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  <c r="N17"/>
  <c r="N26"/>
  <c r="M10"/>
  <c r="M25"/>
  <c r="N16"/>
  <c r="N19"/>
  <c r="M12"/>
  <c r="M15"/>
  <c r="M9"/>
  <c r="N20"/>
  <c r="N24"/>
  <c r="M16"/>
  <c r="N18"/>
  <c r="M23"/>
  <c r="N14"/>
  <c r="M13"/>
  <c r="M27"/>
  <c r="N21"/>
  <c r="M17"/>
  <c r="M26"/>
  <c r="M18"/>
  <c r="N9"/>
  <c r="M6"/>
  <c r="N12"/>
  <c r="N15"/>
  <c r="N11"/>
  <c r="M19"/>
  <c r="N8"/>
  <c r="N23"/>
  <c r="M7"/>
  <c r="M20"/>
  <c r="M24"/>
  <c r="N13"/>
  <c r="N27"/>
  <c r="M8"/>
  <c r="M11"/>
  <c r="M21"/>
  <c r="M14"/>
  <c r="N6"/>
  <c r="N22"/>
  <c r="N10"/>
  <c r="N25"/>
  <c r="M22"/>
  <c r="N7"/>
</calcChain>
</file>

<file path=xl/sharedStrings.xml><?xml version="1.0" encoding="utf-8"?>
<sst xmlns="http://schemas.openxmlformats.org/spreadsheetml/2006/main" count="26" uniqueCount="25">
  <si>
    <t>NAS-15</t>
  </si>
  <si>
    <t>SFPEN</t>
  </si>
  <si>
    <t>PASQYRA E TE ARDHURAVE DHE SHPENZIMEVE</t>
  </si>
  <si>
    <t>Periudha</t>
  </si>
  <si>
    <t>(sipas natyres) - e detyrueshme</t>
  </si>
  <si>
    <t>Shitjet neto</t>
  </si>
  <si>
    <t>Te ardhura te tjera nga shitja e aktiveve materiale (traktoret)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</si>
  <si>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</si>
  <si>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</si>
  <si>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</si>
  <si>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</si>
  <si>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</si>
  <si>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</si>
  <si>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</si>
  <si>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</si>
  <si>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</si>
  <si>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</si>
  <si>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</si>
  <si>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</si>
  <si>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</si>
  <si>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 dhe noteriale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</si>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</sst>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1" fillId="0" borderId="0" xfId="0" applyFont="1" applyBorder="1"/>
    <xf numFmtId="3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>
      <alignment horizontal="left" vertical="center"/>
    </xf>
    <xf numFmtId="3" fontId="0" fillId="0" borderId="0" xfId="0" applyNumberFormat="1" applyBorder="1"/>
    <xf numFmtId="0" fontId="0" fillId="0" borderId="0" xfId="0" applyFill="1" applyBorder="1"/>
    <xf numFmtId="3" fontId="9" fillId="0" borderId="0" xfId="0" applyNumberFormat="1" applyFont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2" fillId="3" borderId="2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3" fontId="13" fillId="0" borderId="0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B6" sqref="B6:B7"/>
    </sheetView>
  </sheetViews>
  <sheetFormatPr defaultRowHeight="15"/>
  <cols>
    <col min="1" max="1" width="62.7109375" style="1" customWidth="1"/>
    <col min="2" max="2" width="10.42578125" style="1" bestFit="1" customWidth="1"/>
    <col min="3" max="3" width="12" style="1" bestFit="1" customWidth="1"/>
    <col min="4" max="5" width="9.140625" style="1"/>
    <col min="6" max="6" width="9.140625" style="1" customWidth="1"/>
    <col min="7" max="7" width="10.5703125" style="1" customWidth="1"/>
    <col min="8" max="8" width="9.42578125" style="1" bestFit="1" customWidth="1"/>
    <col min="9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>
      <c r="M1" s="1" t="s">
        <v>0</v>
      </c>
      <c r="N1" s="2" t="s">
        <v>1</v>
      </c>
    </row>
    <row r="2" spans="1:14" ht="15" customHeight="1">
      <c r="A2" s="33" t="s">
        <v>2</v>
      </c>
      <c r="B2" s="3" t="s">
        <v>3</v>
      </c>
      <c r="C2" s="3" t="s">
        <v>3</v>
      </c>
    </row>
    <row r="3" spans="1:14" ht="15" customHeight="1">
      <c r="A3" s="34"/>
      <c r="B3" s="4">
        <v>2021</v>
      </c>
      <c r="C3" s="4">
        <v>2020</v>
      </c>
    </row>
    <row r="4" spans="1:14">
      <c r="A4" s="5" t="s">
        <v>4</v>
      </c>
    </row>
    <row r="5" spans="1:14">
      <c r="B5" s="6"/>
      <c r="E5" s="28"/>
      <c r="F5" s="29"/>
      <c r="G5" s="7"/>
      <c r="H5" s="7"/>
    </row>
    <row r="6" spans="1:14">
      <c r="A6" s="8" t="s">
        <v>5</v>
      </c>
      <c r="B6" s="9">
        <v>2703953</v>
      </c>
      <c r="C6" s="9">
        <v>6876324</v>
      </c>
      <c r="E6" s="28"/>
      <c r="F6" s="29"/>
      <c r="G6" s="7"/>
      <c r="H6" s="7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6</v>
      </c>
      <c r="B7" s="9">
        <v>1037000</v>
      </c>
      <c r="C7" s="9"/>
      <c r="E7" s="28"/>
      <c r="F7" s="29"/>
      <c r="G7" s="7"/>
      <c r="H7" s="7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>
      <c r="A8" s="8" t="s">
        <v>7</v>
      </c>
      <c r="B8" s="9"/>
      <c r="C8" s="9"/>
      <c r="E8" s="28"/>
      <c r="F8" s="29"/>
      <c r="G8" s="7"/>
      <c r="H8" s="7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>
      <c r="A9" s="8" t="s">
        <v>8</v>
      </c>
      <c r="B9" s="9"/>
      <c r="C9" s="9"/>
      <c r="E9" s="28"/>
      <c r="F9" s="29"/>
      <c r="G9" s="10"/>
      <c r="H9" s="7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>
      <c r="A10" s="8" t="s">
        <v>9</v>
      </c>
      <c r="B10" s="9"/>
      <c r="C10" s="9">
        <v>-152625</v>
      </c>
      <c r="E10" s="28"/>
      <c r="F10" s="29"/>
      <c r="G10" s="7"/>
      <c r="H10" s="7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>
      <c r="A11" s="8" t="s">
        <v>10</v>
      </c>
      <c r="B11" s="11">
        <v>-2177110</v>
      </c>
      <c r="C11" s="9">
        <v>-1653049</v>
      </c>
      <c r="E11" s="28"/>
      <c r="F11" s="29"/>
      <c r="G11" s="7"/>
      <c r="H11" s="7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>
      <c r="A12" s="8" t="s">
        <v>11</v>
      </c>
      <c r="B12" s="12">
        <f>SUM(B13:B14)</f>
        <v>-420121</v>
      </c>
      <c r="C12" s="12">
        <f>SUM(C13:C14)</f>
        <v>-490368</v>
      </c>
      <c r="E12" s="28"/>
      <c r="F12" s="29"/>
      <c r="G12" s="7"/>
      <c r="H12" s="7"/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>
      <c r="A13" s="13" t="s">
        <v>12</v>
      </c>
      <c r="B13" s="9">
        <v>-360001</v>
      </c>
      <c r="C13" s="9">
        <v>-421000</v>
      </c>
      <c r="E13" s="28"/>
      <c r="F13" s="29"/>
      <c r="G13" s="7"/>
      <c r="H13" s="7"/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>
      <c r="A14" s="13" t="s">
        <v>13</v>
      </c>
      <c r="B14" s="9">
        <v>-60120</v>
      </c>
      <c r="C14" s="9">
        <v>-69368</v>
      </c>
      <c r="E14" s="28"/>
      <c r="F14" s="29"/>
      <c r="G14" s="7"/>
      <c r="H14" s="7"/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>
      <c r="A15" s="8" t="s">
        <v>14</v>
      </c>
      <c r="B15" s="9">
        <v>-824167</v>
      </c>
      <c r="C15" s="9">
        <v>-90269</v>
      </c>
      <c r="E15" s="28"/>
      <c r="F15" s="29"/>
      <c r="G15" s="7"/>
      <c r="H15" s="7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>
      <c r="A16" s="8" t="s">
        <v>15</v>
      </c>
      <c r="B16" s="9"/>
      <c r="C16" s="9"/>
      <c r="E16" s="28"/>
      <c r="F16" s="29"/>
      <c r="G16" s="7"/>
      <c r="H16" s="7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>
      <c r="A17" s="14" t="s">
        <v>16</v>
      </c>
      <c r="B17" s="15">
        <f>SUM(B6:B12,B15:B16)</f>
        <v>319555</v>
      </c>
      <c r="C17" s="15">
        <f>SUM(C6:C12,C15:C16)</f>
        <v>4490013</v>
      </c>
      <c r="E17" s="28"/>
      <c r="F17" s="29"/>
      <c r="G17" s="7"/>
      <c r="H17" s="7"/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>
      <c r="A18" s="16"/>
      <c r="B18" s="17"/>
      <c r="C18" s="17"/>
      <c r="E18" s="28"/>
      <c r="F18" s="29"/>
      <c r="G18" s="7"/>
      <c r="H18" s="7"/>
      <c r="M18" s="1" t="e">
        <f t="shared" ca="1" si="0"/>
        <v>#NAME?</v>
      </c>
      <c r="N18" s="1" t="e">
        <f t="shared" ca="1" si="1"/>
        <v>#NAME?</v>
      </c>
    </row>
    <row r="19" spans="1:14">
      <c r="A19" s="18" t="s">
        <v>17</v>
      </c>
      <c r="B19" s="19"/>
      <c r="C19" s="9"/>
      <c r="E19" s="28"/>
      <c r="F19" s="29"/>
      <c r="G19" s="7"/>
      <c r="H19" s="7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>
      <c r="A20" s="20" t="s">
        <v>18</v>
      </c>
      <c r="B20" s="19"/>
      <c r="C20" s="9"/>
      <c r="E20" s="28"/>
      <c r="F20" s="29"/>
      <c r="G20" s="7"/>
      <c r="H20" s="7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>
      <c r="A21" s="8" t="s">
        <v>19</v>
      </c>
      <c r="B21" s="11"/>
      <c r="C21" s="9"/>
      <c r="E21" s="28"/>
      <c r="F21" s="29"/>
      <c r="G21" s="7"/>
      <c r="H21" s="7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>
      <c r="A22" s="8" t="s">
        <v>20</v>
      </c>
      <c r="B22" s="17">
        <v>-218415</v>
      </c>
      <c r="C22" s="9"/>
      <c r="E22" s="28"/>
      <c r="F22" s="29"/>
      <c r="G22" s="7"/>
      <c r="H22" s="7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>
      <c r="A23" s="16" t="s">
        <v>21</v>
      </c>
      <c r="B23" s="21">
        <f>SUM(B20:B22)</f>
        <v>-218415</v>
      </c>
      <c r="C23" s="21">
        <f>SUM(C20:C22)</f>
        <v>0</v>
      </c>
      <c r="E23" s="28"/>
      <c r="F23" s="29"/>
      <c r="G23" s="7"/>
      <c r="H23" s="7"/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>
      <c r="A24" s="22"/>
      <c r="B24" s="23"/>
      <c r="E24" s="28"/>
      <c r="F24" s="29"/>
      <c r="G24" s="7"/>
      <c r="H24" s="7"/>
      <c r="M24" s="1" t="e">
        <f t="shared" ca="1" si="0"/>
        <v>#NAME?</v>
      </c>
      <c r="N24" s="1" t="e">
        <f t="shared" ca="1" si="1"/>
        <v>#NAME?</v>
      </c>
    </row>
    <row r="25" spans="1:14" ht="15.75" thickBot="1">
      <c r="A25" s="22" t="s">
        <v>22</v>
      </c>
      <c r="B25" s="24">
        <f>B17+B23</f>
        <v>101140</v>
      </c>
      <c r="C25" s="24">
        <f>C17+C23</f>
        <v>4490013</v>
      </c>
      <c r="E25" s="28"/>
      <c r="F25" s="29"/>
      <c r="G25" s="7"/>
      <c r="H25" s="7"/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>
      <c r="A26" s="23" t="s">
        <v>23</v>
      </c>
      <c r="B26" s="25"/>
      <c r="C26" s="9">
        <v>-222336</v>
      </c>
      <c r="E26" s="28"/>
      <c r="F26" s="29"/>
      <c r="G26" s="7"/>
      <c r="H26" s="7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>
      <c r="A27" s="22" t="s">
        <v>24</v>
      </c>
      <c r="B27" s="26">
        <f>SUM(B25:B26)</f>
        <v>101140</v>
      </c>
      <c r="C27" s="26">
        <f>SUM(C25:C26)</f>
        <v>4267677</v>
      </c>
      <c r="E27" s="30"/>
      <c r="F27" s="31"/>
      <c r="G27" s="27"/>
      <c r="H27" s="27"/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>
      <c r="E28" s="30"/>
      <c r="F28" s="31"/>
      <c r="G28" s="27"/>
      <c r="H28" s="27"/>
    </row>
    <row r="29" spans="1:14">
      <c r="E29" s="30"/>
      <c r="F29" s="31"/>
      <c r="G29" s="27"/>
      <c r="H29" s="27"/>
    </row>
    <row r="30" spans="1:14">
      <c r="E30" s="30"/>
      <c r="F30" s="31"/>
      <c r="G30" s="27"/>
      <c r="H30" s="27"/>
    </row>
    <row r="31" spans="1:14">
      <c r="B31" s="9"/>
      <c r="E31" s="32"/>
      <c r="F31" s="31"/>
      <c r="G31" s="27"/>
      <c r="H31" s="27"/>
    </row>
    <row r="32" spans="1:14">
      <c r="E32" s="30"/>
      <c r="F32" s="31"/>
      <c r="G32" s="27"/>
      <c r="H32" s="27"/>
    </row>
    <row r="33" spans="2:8" ht="20.100000000000001" customHeight="1">
      <c r="B33" s="9"/>
      <c r="E33" s="28"/>
      <c r="F33" s="29"/>
      <c r="G33" s="7"/>
      <c r="H33" s="7"/>
    </row>
    <row r="34" spans="2:8" ht="20.100000000000001" customHeight="1">
      <c r="E34" s="28"/>
      <c r="F34" s="29"/>
      <c r="G34" s="7"/>
      <c r="H34" s="7"/>
    </row>
    <row r="35" spans="2:8" ht="20.100000000000001" customHeight="1">
      <c r="E35" s="28"/>
      <c r="F35" s="29"/>
      <c r="G35" s="7"/>
      <c r="H35" s="7"/>
    </row>
    <row r="36" spans="2:8" ht="20.100000000000001" customHeight="1"/>
    <row r="37" spans="2:8">
      <c r="B37" s="9"/>
    </row>
  </sheetData>
  <mergeCells count="32">
    <mergeCell ref="E15:F15"/>
    <mergeCell ref="A2:A3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34:F34"/>
    <mergeCell ref="E35:F35"/>
    <mergeCell ref="E28:F28"/>
    <mergeCell ref="E29:F29"/>
    <mergeCell ref="E30:F30"/>
    <mergeCell ref="E31:F31"/>
    <mergeCell ref="E32:F32"/>
    <mergeCell ref="E33:F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2022-06-28T06:19:38Z</dcterms:modified>
</cp:coreProperties>
</file>