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Stela\Documents\Gl - c 17 pf 2020 new\"/>
    </mc:Choice>
  </mc:AlternateContent>
  <xr:revisionPtr revIDLastSave="0" documentId="13_ncr:1_{FB5AF306-1242-4080-B047-37B6A9308B4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<sst xmlns="http://schemas.openxmlformats.org/spreadsheetml/2006/main" count="28" uniqueCount="27">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</sst>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/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0" applyNumberFormat="1"/>
    <xf numFmtId="165" fontId="2" fillId="0" borderId="0" xfId="1" applyNumberFormat="1" applyFont="1" applyAlignment="1">
      <alignment vertical="center"/>
    </xf>
    <xf numFmtId="165" fontId="2" fillId="2" borderId="0" xfId="1" applyNumberFormat="1" applyFont="1" applyFill="1" applyAlignment="1">
      <alignment vertical="center"/>
    </xf>
    <xf numFmtId="165" fontId="1" fillId="0" borderId="0" xfId="1" applyNumberFormat="1" applyFont="1" applyAlignment="1">
      <alignment vertical="center"/>
    </xf>
    <xf numFmtId="165" fontId="2" fillId="0" borderId="0" xfId="1" applyNumberFormat="1" applyFont="1" applyAlignment="1">
      <alignment horizontal="left" vertical="center"/>
    </xf>
    <xf numFmtId="165" fontId="10" fillId="0" borderId="0" xfId="1" applyNumberFormat="1" applyFont="1"/>
    <xf numFmtId="165" fontId="2" fillId="3" borderId="3" xfId="1" applyNumberFormat="1" applyFont="1" applyFill="1" applyBorder="1" applyAlignment="1">
      <alignment vertical="center"/>
    </xf>
    <xf numFmtId="165" fontId="2" fillId="2" borderId="2" xfId="1" applyNumberFormat="1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C31" sqref="C31"/>
    </sheetView>
  </sheetViews>
  <sheetFormatPr defaultRowHeight="15" x14ac:dyDescent="0.25"/>
  <cols>
    <col min="1" max="1" width="72.28515625" customWidth="1"/>
    <col min="2" max="2" width="11.85546875" bestFit="1" customWidth="1"/>
    <col min="3" max="3" width="14" bestFit="1" customWidth="1"/>
    <col min="5" max="5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13" t="s">
        <v>24</v>
      </c>
      <c r="B2" s="11" t="s">
        <v>23</v>
      </c>
      <c r="C2" s="11" t="s">
        <v>23</v>
      </c>
    </row>
    <row r="3" spans="1:14" ht="15" customHeight="1" x14ac:dyDescent="0.25">
      <c r="A3" s="14"/>
      <c r="B3" s="11" t="s">
        <v>22</v>
      </c>
      <c r="C3" s="11" t="s">
        <v>21</v>
      </c>
    </row>
    <row r="4" spans="1:14" x14ac:dyDescent="0.25">
      <c r="A4" s="10" t="s">
        <v>20</v>
      </c>
    </row>
    <row r="5" spans="1:14" x14ac:dyDescent="0.25">
      <c r="B5" s="9"/>
    </row>
    <row r="6" spans="1:14" x14ac:dyDescent="0.25">
      <c r="A6" s="5" t="s">
        <v>19</v>
      </c>
      <c r="B6" s="16">
        <v>569091</v>
      </c>
      <c r="C6" s="20">
        <v>673517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20"/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20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6">
        <v>-219071</v>
      </c>
      <c r="C10" s="20">
        <v>-270150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6"/>
      <c r="C11" s="20">
        <v>-1333355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7">
        <f>SUM(B13:B14)</f>
        <v>-1416418</v>
      </c>
      <c r="C12" s="17">
        <f>SUM(C13:C14)</f>
        <v>-2013606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6">
        <v>-1213726</v>
      </c>
      <c r="C13" s="20">
        <v>-1725454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6">
        <v>-202692</v>
      </c>
      <c r="C14" s="20">
        <v>-288152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6">
        <v>-187791</v>
      </c>
      <c r="C15" s="20">
        <v>-101114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6">
        <v>-26296539</v>
      </c>
      <c r="C16" s="20">
        <v>-1256352</v>
      </c>
      <c r="E16" s="1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21">
        <f>SUM(B6:B12,B15:B16)</f>
        <v>-27550728</v>
      </c>
      <c r="C17" s="21">
        <f>SUM(C6:C12,C15:C16)</f>
        <v>-4301060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6"/>
      <c r="C18" s="16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18"/>
      <c r="C19" s="2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8"/>
      <c r="C20" s="20">
        <v>-2857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6"/>
      <c r="C21" s="20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6">
        <v>-258153</v>
      </c>
      <c r="C22" s="20">
        <v>-480538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21">
        <v>-258153</v>
      </c>
      <c r="C23" s="21">
        <v>-483395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19"/>
      <c r="C24" s="20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2">
        <v>-27808881</v>
      </c>
      <c r="C25" s="22">
        <v>-4784455</v>
      </c>
      <c r="E25" s="1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6"/>
      <c r="C26" s="20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3">
        <v>-27808881</v>
      </c>
      <c r="C27" s="23">
        <v>-4784455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Stela</cp:lastModifiedBy>
  <dcterms:created xsi:type="dcterms:W3CDTF">2018-06-20T15:30:23Z</dcterms:created>
  <dcterms:modified xsi:type="dcterms:W3CDTF">2022-09-09T15:26:18Z</dcterms:modified>
</cp:coreProperties>
</file>