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9" i="1" l="1"/>
  <c r="B9" i="1"/>
  <c r="C17" i="1"/>
  <c r="B17" i="1"/>
  <c r="C12" i="1"/>
  <c r="C6" i="1"/>
  <c r="B6" i="1"/>
  <c r="B12" i="1"/>
  <c r="N26" i="1"/>
  <c r="M19" i="1"/>
  <c r="N24" i="1"/>
  <c r="M10" i="1"/>
  <c r="M20" i="1"/>
  <c r="M15" i="1"/>
  <c r="N7" i="1"/>
  <c r="M16" i="1"/>
  <c r="M13" i="1"/>
  <c r="N20" i="1"/>
  <c r="N21" i="1"/>
  <c r="M26" i="1"/>
  <c r="M7" i="1"/>
  <c r="N8" i="1"/>
  <c r="M25" i="1"/>
  <c r="N10" i="1"/>
  <c r="N16" i="1"/>
  <c r="M12" i="1"/>
  <c r="N18" i="1"/>
  <c r="M27" i="1"/>
  <c r="M24" i="1"/>
  <c r="N23" i="1"/>
  <c r="N25" i="1"/>
  <c r="M9" i="1"/>
  <c r="N22" i="1"/>
  <c r="N13" i="1"/>
  <c r="N14" i="1"/>
  <c r="N9" i="1"/>
  <c r="M17" i="1"/>
  <c r="N12" i="1"/>
  <c r="M14" i="1"/>
  <c r="M21" i="1"/>
  <c r="N15" i="1"/>
  <c r="N11" i="1"/>
  <c r="M11" i="1"/>
  <c r="M28" i="1"/>
  <c r="M22" i="1"/>
  <c r="M8" i="1"/>
  <c r="N17" i="1"/>
  <c r="N28" i="1"/>
  <c r="M18" i="1"/>
  <c r="M23" i="1"/>
  <c r="N27" i="1"/>
  <c r="N19" i="1"/>
  <c r="B24" i="1" l="1"/>
  <c r="C24" i="1"/>
  <c r="C26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<sst xmlns="http://schemas.openxmlformats.org/spreadsheetml/2006/main" count="27" uniqueCount="26">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</sst>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10" workbookViewId="0">
      <selection activeCell="B31" sqref="B31"/>
    </sheetView>
  </sheetViews>
  <sheetFormatPr defaultRowHeight="14.4" x14ac:dyDescent="0.3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 x14ac:dyDescent="0.3">
      <c r="M1" t="s">
        <v>25</v>
      </c>
      <c r="N1" s="17" t="s">
        <v>24</v>
      </c>
    </row>
    <row r="2" spans="1:14" x14ac:dyDescent="0.3">
      <c r="A2" s="19" t="s">
        <v>23</v>
      </c>
      <c r="B2" s="16" t="s">
        <v>22</v>
      </c>
      <c r="C2" s="16" t="s">
        <v>22</v>
      </c>
    </row>
    <row r="3" spans="1:14" x14ac:dyDescent="0.3">
      <c r="A3" s="19"/>
      <c r="B3" s="16" t="s">
        <v>21</v>
      </c>
      <c r="C3" s="16" t="s">
        <v>20</v>
      </c>
    </row>
    <row r="4" spans="1:14" x14ac:dyDescent="0.3">
      <c r="A4" s="12" t="s">
        <v>19</v>
      </c>
      <c r="B4" s="2"/>
      <c r="C4" s="2"/>
    </row>
    <row r="5" spans="1:14" x14ac:dyDescent="0.3">
      <c r="A5" s="2"/>
      <c r="B5" s="2"/>
      <c r="C5" s="2"/>
    </row>
    <row r="6" spans="1:14" x14ac:dyDescent="0.3">
      <c r="A6" s="15" t="s">
        <v>18</v>
      </c>
      <c r="B6" s="14">
        <f>B7+B8</f>
        <v>3519323</v>
      </c>
      <c r="C6" s="14">
        <f>C7+C8</f>
        <v>0</v>
      </c>
    </row>
    <row r="7" spans="1:14" x14ac:dyDescent="0.3">
      <c r="A7" s="10" t="s">
        <v>17</v>
      </c>
      <c r="B7" s="10">
        <v>3519323</v>
      </c>
      <c r="C7" s="2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 x14ac:dyDescent="0.35">
      <c r="A9" s="9" t="s">
        <v>15</v>
      </c>
      <c r="B9" s="7">
        <f>B7+B8</f>
        <v>3519323</v>
      </c>
      <c r="C9" s="7">
        <f>C7+C8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3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3">
      <c r="A12" s="15" t="s">
        <v>13</v>
      </c>
      <c r="B12" s="14">
        <f>B13+B14-B15</f>
        <v>2356463</v>
      </c>
      <c r="C12" s="14">
        <f>C13+C14-C15</f>
        <v>0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4">
        <v>2356463</v>
      </c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4">
        <v>0</v>
      </c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3">
      <c r="A17" s="12" t="s">
        <v>9</v>
      </c>
      <c r="B17" s="10">
        <f>B18+B19</f>
        <v>91026</v>
      </c>
      <c r="C17" s="10">
        <f>C18+C19</f>
        <v>112032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10" t="s">
        <v>8</v>
      </c>
      <c r="B18" s="10">
        <v>78000</v>
      </c>
      <c r="C18" s="2">
        <v>96000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3">
      <c r="A19" s="10" t="s">
        <v>7</v>
      </c>
      <c r="B19" s="10">
        <v>13026</v>
      </c>
      <c r="C19" s="2">
        <v>16032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5</v>
      </c>
      <c r="B22" s="10">
        <v>51000</v>
      </c>
      <c r="C22" s="2">
        <v>68000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10" t="s">
        <v>4</v>
      </c>
      <c r="B23" s="10"/>
      <c r="C23" s="2">
        <v>1200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 x14ac:dyDescent="0.35">
      <c r="A24" s="9" t="s">
        <v>3</v>
      </c>
      <c r="B24" s="7">
        <f>B12+B17+B22+B23</f>
        <v>2498489</v>
      </c>
      <c r="C24" s="7">
        <f>C12+C17+C22+C23</f>
        <v>181232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3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 x14ac:dyDescent="0.35">
      <c r="A26" s="4" t="s">
        <v>2</v>
      </c>
      <c r="B26" s="7">
        <f>B6-B24</f>
        <v>1020834</v>
      </c>
      <c r="C26" s="7">
        <f>C6-C24</f>
        <v>-181232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3">
      <c r="A27" s="6" t="s">
        <v>1</v>
      </c>
      <c r="B27" s="18">
        <v>51140</v>
      </c>
      <c r="C27" s="18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 x14ac:dyDescent="0.35">
      <c r="A28" s="4" t="s">
        <v>0</v>
      </c>
      <c r="B28" s="3">
        <v>971659</v>
      </c>
      <c r="C28" s="3">
        <v>-181232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 x14ac:dyDescent="0.3">
      <c r="A29" s="2"/>
      <c r="B29" s="2"/>
      <c r="C29" s="2"/>
      <c r="D29" s="2"/>
      <c r="E29" s="2"/>
    </row>
    <row r="30" spans="1:14" x14ac:dyDescent="0.3">
      <c r="D30" s="2"/>
      <c r="E30" s="2"/>
    </row>
    <row r="31" spans="1:14" x14ac:dyDescent="0.3">
      <c r="D31" s="2"/>
      <c r="E31" s="2"/>
    </row>
    <row r="34" spans="1:1" ht="21" x14ac:dyDescent="0.4">
      <c r="A34" s="1"/>
    </row>
    <row r="36" spans="1:1" ht="21" x14ac:dyDescent="0.4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2020-08-02T20:33:55Z</dcterms:modified>
</cp:coreProperties>
</file>