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PC Assus\Local Disk D\FIRMAT\Deklarime bilance\Deklarime bilance 2021\AZM2018\QKB\"/>
    </mc:Choice>
  </mc:AlternateContent>
  <xr:revisionPtr revIDLastSave="0" documentId="13_ncr:1_{AEBBFEC9-3091-4C4D-9E43-244044C62A63}" xr6:coauthVersionLast="47" xr6:coauthVersionMax="47" xr10:uidLastSave="{00000000-0000-0000-0000-000000000000}"/>
  <bookViews>
    <workbookView xWindow="7755" yWindow="240" windowWidth="16140" windowHeight="12900" tabRatio="573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2" i="18" l="1"/>
  <c r="D47" i="18" s="1"/>
  <c r="D57" i="18" s="1"/>
  <c r="D55" i="18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<sst xmlns="http://schemas.openxmlformats.org/spreadsheetml/2006/main" count="414" uniqueCount="271">
  <si>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</si>
  <si>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</si>
  <si>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</si>
  <si>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</si>
  <si>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</si>
  <si>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</si>
  <si>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</si>
  <si>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</si>
  <si>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</si>
  <si>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</si>
  <si>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</si>
  <si>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</si>
  <si>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</si>
  <si>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</si>
  <si>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</si>
  <si>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</si>
  <si>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</si>
  <si>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</si>
  <si>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</si>
  <si>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</si>
  <si>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</si>
  <si>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</si>
  <si>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</si>
  <si>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</si>
  <si>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</si>
  <si>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</si>
  <si>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</si>
  <si>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</si>
  <si>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</si>
  <si>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</si>
  <si>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</si>
  <si>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</si>
  <si>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</si>
  <si>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</si>
  <si>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</si>
  <si>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</si>
  <si>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</si>
  <si>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</si>
  <si>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</si>
  <si>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</si>
  <si>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</si>
  <si>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</si>
  <si>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</si>
  <si>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</si>
  <si>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</si>
  <si>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</si>
  <si>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</si>
  <si>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</si>
  <si>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</si>
  <si>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</si>
  <si>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</si>
  <si>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</si>
  <si>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</si>
  <si>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</si>
  <si>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</si>
  <si>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</si>
  <si>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</si>
  <si>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</si>
  <si>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</si>
  <si>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</si>
  <si>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</si>
  <si>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</si>
  <si>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</si>
  <si>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</si>
  <si>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</si>
  <si>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</si>
  <si>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</si>
  <si>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</si>
  <si>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</si>
  <si>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</si>
  <si>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</si>
  <si>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</si>
  <si>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</si>
  <si>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</si>
  <si>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</si>
  <si>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</si>
  <si>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</si>
  <si>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</si>
  <si>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</si>
  <si>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</si>
  <si>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</si>
  <si>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</si>
  <si>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</si>
  <si>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</si>
  <si>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</si>
  <si>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</si>
  <si>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</si>
  <si>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</si>
  <si>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</si>
  <si>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</si>
  <si>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</si>
  <si>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</si>
  <si>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</si>
  <si>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</si>
  <si>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</si>
  <si>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</si>
  <si>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</si>
  <si>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</si>
  <si>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</si>
  <si>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</si>
  <si>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</si>
  <si>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</si>
  <si>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</si>
  <si>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</si>
  <si>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</si>
  <si>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</si>
  <si>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</si>
  <si>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</si>
  <si>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</si>
  <si>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</si>
  <si>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</si>
  <si>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</si>
  <si>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</si>
  <si>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</si>
  <si>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</si>
  <si>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</si>
  <si>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</si>
  <si>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</si>
  <si>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</si>
  <si>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</si>
  <si>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</si>
  <si>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</si>
  <si>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</si>
  <si>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</si>
  <si>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</si>
  <si>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</si>
  <si>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</si>
  <si>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</si>
  <si>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</si>
  <si>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</si>
  <si>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</si>
  <si>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</si>
  <si>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</si>
  <si>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</si>
  <si>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</si>
  <si>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</si>
  <si>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</si>
  <si>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</si>
  <si>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</si>
  <si>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</si>
  <si>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</si>
  <si>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</si>
  <si>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</si>
  <si>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</si>
  <si>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</si>
  <si>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</si>
  <si>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</si>
  <si>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</si>
  <si>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</si>
  <si>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</si>
  <si>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</si>
  <si>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</si>
  <si>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</si>
  <si>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</si>
  <si>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</si>
  <si>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</si>
  <si>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</si>
  <si>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</si>
  <si>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</si>
  <si>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</si>
  <si>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</si>
  <si>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</si>
  <si>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</si>
  <si>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</si>
  <si>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</si>
  <si>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</si>
  <si>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</si>
  <si>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</si>
  <si>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</si>
  <si>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</si>
  <si>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</si>
  <si>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</si>
  <si>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</si>
  <si>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</si>
  <si>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</si>
  <si>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</si>
  <si>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</si>
  <si>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</si>
  <si>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</si>
  <si>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</si>
  <si>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</si>
  <si>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</si>
  <si>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</si>
  <si>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</si>
  <si>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</si>
  <si>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</si>
  <si>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</si>
  <si>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</si>
  <si>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</si>
  <si>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</si>
  <si>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</si>
  <si>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</si>
  <si>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</si>
  <si>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</si>
  <si>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</si>
  <si>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</si>
  <si>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</si>
  <si>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</si>
  <si>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</si>
  <si>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</si>
  <si>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</si>
  <si>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</si>
  <si>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</si>
  <si>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</si>
  <si>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</si>
  <si>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</si>
  <si>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</si>
  <si>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</si>
  <si>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</si>
  <si>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</si>
  <si>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</si>
  <si>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</si>
  <si>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</si>
  <si>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</si>
  <si>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</si>
  <si>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</si>
  <si>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</si>
  <si>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</si>
  <si>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</si>
  <si>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</si>
  <si>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</si>
  <si>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</si>
  <si>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</si>
  <si>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</si>
  <si>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</si>
  <si>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</si>
  <si>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</si>
  <si>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</si>
  <si>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</si>
  <si>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</si>
  <si>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</si>
  <si>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</si>
  <si>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</si>
  <si>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</si>
  <si>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</si>
  <si>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</si>
  <si>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</si>
  <si>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</si>
  <si>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</si>
  <si>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</si>
  <si>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</si>
  <si>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</si>
  <si>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</si>
  <si>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</si>
  <si>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</si>
  <si>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</si>
  <si>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</si>
  <si>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</si>
  <si>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</si>
  <si>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</si>
  <si>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</si>
  <si>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</si>
  <si>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</si>
  <si>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</si>
  <si>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</si>
  <si>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</si>
  <si>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</si>
  <si>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</si>
  <si>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</si>
  <si>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</si>
  <si>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</si>
  <si>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</si>
  <si>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</si>
  <si>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</si>
  <si>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</si>
  <si>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</si>
  <si>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</si>
  <si>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</si>
  <si>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2021</t>
  </si>
  <si>
    <t>AZM2018 SHPK</t>
  </si>
  <si>
    <t>L89431501M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</si>
</sst>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D10" sqref="D10"/>
    </sheetView>
  </sheetViews>
  <sheetFormatPr defaultRowHeight="15"/>
  <cols>
    <col min="1" max="1" width="47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179608826</v>
      </c>
      <c r="C10" s="52"/>
      <c r="D10" s="64">
        <v>16932948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 ht="29.25">
      <c r="A15" s="45" t="s">
        <v>216</v>
      </c>
      <c r="B15" s="64">
        <v>-8034000</v>
      </c>
      <c r="C15" s="52"/>
      <c r="D15" s="64">
        <v>8034000</v>
      </c>
      <c r="E15" s="51"/>
      <c r="F15" s="42"/>
    </row>
    <row r="16" spans="1:6" ht="43.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-83656708</v>
      </c>
      <c r="C19" s="52"/>
      <c r="D19" s="64">
        <v>-9336852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-10199900</v>
      </c>
      <c r="C22" s="52"/>
      <c r="D22" s="64">
        <v>-4707210</v>
      </c>
      <c r="E22" s="51"/>
      <c r="F22" s="42"/>
    </row>
    <row r="23" spans="1:6" ht="30">
      <c r="A23" s="63" t="s">
        <v>245</v>
      </c>
      <c r="B23" s="64">
        <v>-1703384</v>
      </c>
      <c r="C23" s="52"/>
      <c r="D23" s="64">
        <v>-786105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-994656</v>
      </c>
      <c r="C26" s="52"/>
      <c r="D26" s="64">
        <v>-95338</v>
      </c>
      <c r="E26" s="51"/>
      <c r="F26" s="42"/>
    </row>
    <row r="27" spans="1:6">
      <c r="A27" s="45" t="s">
        <v>221</v>
      </c>
      <c r="B27" s="64">
        <v>-34211278</v>
      </c>
      <c r="C27" s="52"/>
      <c r="D27" s="64">
        <v>-8304701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>
        <v>0</v>
      </c>
      <c r="C34" s="52"/>
      <c r="D34" s="64">
        <v>0</v>
      </c>
      <c r="E34" s="51"/>
      <c r="F34" s="42"/>
    </row>
    <row r="35" spans="1:6" ht="43.5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 ht="45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-369520</v>
      </c>
      <c r="C39" s="52"/>
      <c r="D39" s="64">
        <v>-43919</v>
      </c>
      <c r="E39" s="51"/>
      <c r="F39" s="42"/>
    </row>
    <row r="40" spans="1:6" ht="29.25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40439380</v>
      </c>
      <c r="C42" s="55"/>
      <c r="D42" s="54">
        <f>SUM(D9:D41)</f>
        <v>1692823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-6685084</v>
      </c>
      <c r="C44" s="52"/>
      <c r="D44" s="64">
        <v>-257523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33754296</v>
      </c>
      <c r="C47" s="58"/>
      <c r="D47" s="67">
        <f>SUM(D42:D46)</f>
        <v>1435300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30" thickTop="1">
      <c r="A49" s="70" t="s">
        <v>240</v>
      </c>
      <c r="B49" s="53"/>
      <c r="C49" s="53"/>
      <c r="D49" s="53"/>
      <c r="E49" s="59"/>
      <c r="F49" s="42"/>
    </row>
    <row r="50" spans="1:6" ht="30">
      <c r="A50" s="63" t="s">
        <v>230</v>
      </c>
      <c r="B50" s="65"/>
      <c r="C50" s="53"/>
      <c r="D50" s="65"/>
      <c r="E50" s="51"/>
      <c r="F50" s="42"/>
    </row>
    <row r="51" spans="1:6" ht="30">
      <c r="A51" s="63" t="s">
        <v>231</v>
      </c>
      <c r="B51" s="65"/>
      <c r="C51" s="53"/>
      <c r="D51" s="65"/>
      <c r="E51" s="51"/>
      <c r="F51" s="42"/>
    </row>
    <row r="52" spans="1:6" ht="30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 ht="29.25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30" thickBot="1">
      <c r="A57" s="70" t="s">
        <v>242</v>
      </c>
      <c r="B57" s="76">
        <f>B47+B55</f>
        <v>33754296</v>
      </c>
      <c r="C57" s="77"/>
      <c r="D57" s="76">
        <f>D47+D55</f>
        <v>1435300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66B737E1-D0D3-4DD3-B392-CE196986C07E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3F740C7-827A-4716-B614-BCEC240B166F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8922140-64E9-4442-86DA-731D9010E0A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2022-07-26T10:18:44Z</dcterms:modified>
</cp:coreProperties>
</file>