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<sst xmlns="http://schemas.openxmlformats.org/spreadsheetml/2006/main" count="26" uniqueCount="25">
  <si>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</si>
  <si>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</si>
  <si>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</si>
  <si>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</si>
  <si>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</si>
  <si>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</si>
  <si>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</si>
  <si>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</si>
  <si>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</si>
  <si>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</si>
  <si>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</si>
  <si>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</si>
  <si>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</si>
  <si>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</si>
  <si>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</si>
  <si>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</si>
  <si>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</si>
  <si>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</si>
  <si>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</si>
  <si>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Te tjera te ardhura/(shpenzime) financiare</t>
  </si>
  <si>
    <t>Shpenzime te panjohura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</si>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</sst>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ill="1" applyBorder="1"/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sqref="A1:XFD1048576"/>
    </sheetView>
  </sheetViews>
  <sheetFormatPr defaultRowHeight="15"/>
  <cols>
    <col min="1" max="1" width="50" customWidth="1"/>
    <col min="2" max="2" width="17.7109375" customWidth="1"/>
    <col min="3" max="3" width="18.8554687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8010436</v>
      </c>
      <c r="C6" s="6">
        <v>5224613</v>
      </c>
    </row>
    <row r="7" spans="1:3">
      <c r="A7" s="8" t="s">
        <v>6</v>
      </c>
      <c r="B7" s="6"/>
      <c r="C7" s="6"/>
    </row>
    <row r="8" spans="1:3">
      <c r="A8" s="8" t="s">
        <v>7</v>
      </c>
      <c r="B8" s="6">
        <v>-1128657</v>
      </c>
      <c r="C8" s="6">
        <v>0</v>
      </c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-2875162</v>
      </c>
      <c r="C10" s="6">
        <v>-2503655</v>
      </c>
    </row>
    <row r="11" spans="1:3">
      <c r="A11" s="8" t="s">
        <v>10</v>
      </c>
      <c r="B11" s="10">
        <v>-1139806</v>
      </c>
      <c r="C11" s="11">
        <v>-1812255</v>
      </c>
    </row>
    <row r="12" spans="1:3">
      <c r="A12" s="8" t="s">
        <v>11</v>
      </c>
      <c r="B12" s="12">
        <f>SUM(B13:B14)</f>
        <v>-540660</v>
      </c>
      <c r="C12" s="12">
        <f>SUM(C13:C14)</f>
        <v>-509071</v>
      </c>
    </row>
    <row r="13" spans="1:3">
      <c r="A13" s="13" t="s">
        <v>12</v>
      </c>
      <c r="B13" s="10">
        <v>-480000</v>
      </c>
      <c r="C13" s="11">
        <v>-447860</v>
      </c>
    </row>
    <row r="14" spans="1:3">
      <c r="A14" s="13" t="s">
        <v>13</v>
      </c>
      <c r="B14" s="10">
        <v>-60660</v>
      </c>
      <c r="C14" s="11">
        <v>-61211</v>
      </c>
    </row>
    <row r="15" spans="1:3">
      <c r="A15" s="8" t="s">
        <v>14</v>
      </c>
      <c r="B15" s="14">
        <v>-1013189</v>
      </c>
      <c r="C15" s="11">
        <v>-99250</v>
      </c>
    </row>
    <row r="16" spans="1:3">
      <c r="A16" s="8" t="s">
        <v>15</v>
      </c>
      <c r="B16" s="14"/>
      <c r="C16" s="6"/>
    </row>
    <row r="17" spans="1:3">
      <c r="A17" s="15" t="s">
        <v>16</v>
      </c>
      <c r="B17" s="16">
        <f>SUM(B6:B12,B15)</f>
        <v>1312962</v>
      </c>
      <c r="C17" s="16">
        <f>C6+C8+C10+C11+C12+C15</f>
        <v>300382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0" t="s">
        <v>18</v>
      </c>
      <c r="B20" s="15"/>
      <c r="C20" s="6">
        <v>-6444</v>
      </c>
    </row>
    <row r="21" spans="1:3">
      <c r="A21" s="8" t="s">
        <v>19</v>
      </c>
      <c r="B21" s="10">
        <v>-10438</v>
      </c>
      <c r="C21" s="6">
        <v>-57551</v>
      </c>
    </row>
    <row r="22" spans="1:3">
      <c r="A22" t="s">
        <v>20</v>
      </c>
      <c r="B22">
        <v>-1045592</v>
      </c>
    </row>
    <row r="23" spans="1:3">
      <c r="A23" s="17" t="s">
        <v>21</v>
      </c>
      <c r="B23" s="16">
        <f>B20+B21+B22</f>
        <v>-1056030</v>
      </c>
      <c r="C23" s="16">
        <f>C21+C20</f>
        <v>-63995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B17+B23</f>
        <v>256932</v>
      </c>
      <c r="C25" s="22">
        <f>C17+C23</f>
        <v>236387</v>
      </c>
    </row>
    <row r="26" spans="1:3">
      <c r="A26" s="21" t="s">
        <v>23</v>
      </c>
      <c r="B26" s="9">
        <v>-65126</v>
      </c>
      <c r="C26" s="6">
        <v>-11819</v>
      </c>
    </row>
    <row r="27" spans="1:3" ht="15.75" thickBot="1">
      <c r="A27" s="20" t="s">
        <v>24</v>
      </c>
      <c r="B27" s="23">
        <f>B25+B26</f>
        <v>191806</v>
      </c>
      <c r="C27" s="23">
        <f>C25+C26</f>
        <v>224568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B30" s="2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2020-07-16T12:54:27Z</dcterms:modified>
</cp:coreProperties>
</file>