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320" windowHeight="1126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4" i="1" l="1"/>
  <c r="B12" i="1" s="1"/>
  <c r="B17" i="1" s="1"/>
  <c r="B23" i="1" s="1"/>
  <c r="B10" i="1"/>
  <c r="B6" i="1"/>
  <c r="C23" i="1"/>
  <c r="B21" i="1"/>
  <c r="B16" i="1"/>
  <c r="B15" i="1"/>
  <c r="B13" i="1"/>
  <c r="C12" i="1" l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<sst xmlns="http://schemas.openxmlformats.org/spreadsheetml/2006/main" count="26" uniqueCount="25">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</sst>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5" fontId="1" fillId="3" borderId="3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1" sqref="C31"/>
    </sheetView>
  </sheetViews>
  <sheetFormatPr defaultRowHeight="15" x14ac:dyDescent="0.25"/>
  <cols>
    <col min="1" max="1" width="72.28515625" customWidth="1"/>
    <col min="2" max="2" width="11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f>4970012.6</f>
        <v>4970012.5999999996</v>
      </c>
      <c r="C6" s="1"/>
    </row>
    <row r="7" spans="1:14" x14ac:dyDescent="0.25">
      <c r="A7" s="10" t="s">
        <v>18</v>
      </c>
      <c r="B7" s="1">
        <v>9644</v>
      </c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>
        <f>-4548127.3</f>
        <v>-4548127.3</v>
      </c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-400512.3</v>
      </c>
      <c r="C12" s="16">
        <f>SUM(C13:C14)</f>
        <v>0</v>
      </c>
    </row>
    <row r="13" spans="1:14" x14ac:dyDescent="0.25">
      <c r="A13" s="15" t="s">
        <v>12</v>
      </c>
      <c r="B13" s="9">
        <f>-346632</f>
        <v>-346632</v>
      </c>
      <c r="C13" s="1"/>
    </row>
    <row r="14" spans="1:14" x14ac:dyDescent="0.25">
      <c r="A14" s="15" t="s">
        <v>11</v>
      </c>
      <c r="B14" s="9">
        <f>-53880.3</f>
        <v>-53880.3</v>
      </c>
      <c r="C14" s="1"/>
    </row>
    <row r="15" spans="1:14" x14ac:dyDescent="0.25">
      <c r="A15" s="10" t="s">
        <v>10</v>
      </c>
      <c r="B15" s="14">
        <f>-14372</f>
        <v>-14372</v>
      </c>
      <c r="C15" s="1"/>
    </row>
    <row r="16" spans="1:14" x14ac:dyDescent="0.25">
      <c r="A16" s="10" t="s">
        <v>9</v>
      </c>
      <c r="B16" s="14">
        <f>-333705</f>
        <v>-333705</v>
      </c>
      <c r="C16" s="1"/>
    </row>
    <row r="17" spans="1:3" x14ac:dyDescent="0.25">
      <c r="A17" s="11" t="s">
        <v>8</v>
      </c>
      <c r="B17" s="7">
        <f>SUM(B6:B12,B15:B16)</f>
        <v>-317060.00000000017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>
        <f>-31893</f>
        <v>-31893</v>
      </c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21">
        <f>B17+B20+B21+B22</f>
        <v>-348953.00000000017</v>
      </c>
      <c r="C23" s="7">
        <f>C17+C20+C21+C22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B23</f>
        <v>-348953.00000000017</v>
      </c>
      <c r="C25" s="6"/>
    </row>
    <row r="26" spans="1:3" x14ac:dyDescent="0.25">
      <c r="A26" s="5" t="s">
        <v>1</v>
      </c>
      <c r="B26" s="4">
        <v>0</v>
      </c>
      <c r="C26" s="1"/>
    </row>
    <row r="27" spans="1:3" ht="15.75" thickBot="1" x14ac:dyDescent="0.3">
      <c r="A27" s="3" t="s">
        <v>0</v>
      </c>
      <c r="B27" s="2">
        <f>B25</f>
        <v>-348953.00000000017</v>
      </c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Sony</cp:lastModifiedBy>
  <dcterms:created xsi:type="dcterms:W3CDTF">2018-06-20T15:30:23Z</dcterms:created>
  <dcterms:modified xsi:type="dcterms:W3CDTF">2019-06-24T07:12:27Z</dcterms:modified>
</cp:coreProperties>
</file>