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3" i="1"/>
  <c r="B23"/>
  <c r="C12"/>
  <c r="B12"/>
  <c r="C11"/>
  <c r="C17" s="1"/>
  <c r="C25" s="1"/>
  <c r="C27" s="1"/>
  <c r="B17"/>
  <c r="B25" s="1"/>
  <c r="B27" s="1"/>
</calcChain>
</file>

<file path=xl/sharedStrings.xml><?xml version="1.0" encoding="utf-8"?>
<sst xmlns="http://schemas.openxmlformats.org/spreadsheetml/2006/main" count="29" uniqueCount="28">
  <si>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</si>
  <si>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</si>
  <si>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</si>
  <si>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</si>
  <si>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</si>
  <si>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</si>
  <si>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</si>
  <si>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</si>
  <si>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</si>
  <si>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</si>
  <si>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</si>
  <si>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</si>
  <si>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</si>
  <si>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</si>
  <si>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</si>
  <si>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</si>
  <si>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</si>
  <si>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</si>
  <si>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</si>
  <si>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</si>
  <si>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</si>
  <si>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</si>
  <si>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</si>
  <si>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</si>
  <si>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</si>
  <si>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 xml:space="preserve">Shoqeria "Euro SBS" Sh.p.k </t>
  </si>
  <si>
    <t>Administrator</t>
  </si>
  <si>
    <t>Roland Kokonozi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</si>
</sst>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7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8" fillId="0" borderId="0" xfId="1" applyNumberFormat="1" applyFont="1" applyBorder="1" applyAlignment="1">
      <alignment vertical="center"/>
    </xf>
    <xf numFmtId="164" fontId="8" fillId="2" borderId="0" xfId="1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164" fontId="9" fillId="0" borderId="0" xfId="1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64" fontId="11" fillId="3" borderId="1" xfId="1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64" fontId="11" fillId="0" borderId="0" xfId="1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64" fontId="1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8" fillId="0" borderId="0" xfId="1" applyNumberFormat="1" applyFont="1" applyBorder="1" applyAlignment="1">
      <alignment horizontal="left" vertical="center"/>
    </xf>
    <xf numFmtId="164" fontId="11" fillId="2" borderId="2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4" fontId="11" fillId="2" borderId="3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32"/>
  <sheetViews>
    <sheetView tabSelected="1" workbookViewId="0">
      <selection activeCell="B25" sqref="B25"/>
    </sheetView>
  </sheetViews>
  <sheetFormatPr defaultRowHeight="15"/>
  <cols>
    <col min="1" max="1" width="56.85546875" customWidth="1"/>
    <col min="2" max="2" width="18.28515625" customWidth="1"/>
    <col min="3" max="3" width="17.42578125" customWidth="1"/>
    <col min="4" max="4" width="9.7109375" bestFit="1" customWidth="1"/>
  </cols>
  <sheetData>
    <row r="1" spans="1:3">
      <c r="A1" s="1"/>
    </row>
    <row r="2" spans="1:3" ht="15" customHeight="1">
      <c r="A2" s="2" t="s">
        <v>0</v>
      </c>
      <c r="B2" s="3" t="s">
        <v>1</v>
      </c>
      <c r="C2" s="3" t="s">
        <v>1</v>
      </c>
    </row>
    <row r="3" spans="1:3" ht="15" customHeight="1">
      <c r="A3" s="4"/>
      <c r="B3" s="3" t="s">
        <v>2</v>
      </c>
      <c r="C3" s="3" t="s">
        <v>3</v>
      </c>
    </row>
    <row r="4" spans="1:3">
      <c r="A4" s="5" t="s">
        <v>4</v>
      </c>
      <c r="B4" s="6"/>
      <c r="C4" s="6"/>
    </row>
    <row r="5" spans="1:3">
      <c r="B5" s="7"/>
      <c r="C5" s="6"/>
    </row>
    <row r="6" spans="1:3">
      <c r="A6" s="8" t="s">
        <v>5</v>
      </c>
      <c r="B6" s="9">
        <v>47635161</v>
      </c>
      <c r="C6" s="9">
        <v>2541022</v>
      </c>
    </row>
    <row r="7" spans="1:3">
      <c r="A7" s="8" t="s">
        <v>6</v>
      </c>
      <c r="B7" s="10">
        <v>63915</v>
      </c>
      <c r="C7" s="10"/>
    </row>
    <row r="8" spans="1:3">
      <c r="A8" s="8" t="s">
        <v>7</v>
      </c>
      <c r="B8" s="10">
        <v>-2875798</v>
      </c>
      <c r="C8" s="10">
        <v>3105144</v>
      </c>
    </row>
    <row r="9" spans="1:3">
      <c r="A9" s="8" t="s">
        <v>8</v>
      </c>
      <c r="B9" s="10"/>
      <c r="C9" s="10"/>
    </row>
    <row r="10" spans="1:3">
      <c r="A10" s="8" t="s">
        <v>9</v>
      </c>
      <c r="B10" s="11"/>
      <c r="C10" s="11"/>
    </row>
    <row r="11" spans="1:3">
      <c r="A11" s="8" t="s">
        <v>10</v>
      </c>
      <c r="B11" s="11">
        <v>-29782796</v>
      </c>
      <c r="C11" s="11">
        <f>-5063743</f>
        <v>-5063743</v>
      </c>
    </row>
    <row r="12" spans="1:3">
      <c r="A12" s="8" t="s">
        <v>11</v>
      </c>
      <c r="B12" s="12">
        <f>B13+B14</f>
        <v>-3382538</v>
      </c>
      <c r="C12" s="12">
        <f>SUM(C13:C14)</f>
        <v>-1645391</v>
      </c>
    </row>
    <row r="13" spans="1:3">
      <c r="A13" s="13" t="s">
        <v>12</v>
      </c>
      <c r="B13" s="11">
        <v>-2898490</v>
      </c>
      <c r="C13" s="11">
        <v>-1409931</v>
      </c>
    </row>
    <row r="14" spans="1:3">
      <c r="A14" s="13" t="s">
        <v>13</v>
      </c>
      <c r="B14" s="11">
        <v>-484048</v>
      </c>
      <c r="C14" s="11">
        <v>-235460</v>
      </c>
    </row>
    <row r="15" spans="1:3">
      <c r="A15" s="8" t="s">
        <v>14</v>
      </c>
      <c r="B15" s="14"/>
      <c r="C15" s="14"/>
    </row>
    <row r="16" spans="1:3">
      <c r="A16" s="8" t="s">
        <v>15</v>
      </c>
      <c r="B16" s="14">
        <v>-4405599</v>
      </c>
      <c r="C16" s="14">
        <v>-231463</v>
      </c>
    </row>
    <row r="17" spans="1:3">
      <c r="A17" s="15" t="s">
        <v>16</v>
      </c>
      <c r="B17" s="16">
        <f>B6+B7+B8+B11+B12+B16</f>
        <v>7252345</v>
      </c>
      <c r="C17" s="16">
        <f>SUM(C6:C12,C15:C16)</f>
        <v>-1294431</v>
      </c>
    </row>
    <row r="18" spans="1:3">
      <c r="A18" s="17"/>
      <c r="B18" s="18"/>
      <c r="C18" s="18"/>
    </row>
    <row r="19" spans="1:3">
      <c r="A19" s="19" t="s">
        <v>17</v>
      </c>
      <c r="B19" s="20"/>
      <c r="C19" s="20"/>
    </row>
    <row r="20" spans="1:3">
      <c r="A20" s="21" t="s">
        <v>18</v>
      </c>
      <c r="B20" s="20"/>
      <c r="C20" s="20"/>
    </row>
    <row r="21" spans="1:3">
      <c r="A21" s="8" t="s">
        <v>19</v>
      </c>
      <c r="B21" s="11"/>
      <c r="C21" s="11"/>
    </row>
    <row r="22" spans="1:3">
      <c r="A22" s="8" t="s">
        <v>20</v>
      </c>
      <c r="B22" s="11"/>
      <c r="C22" s="11">
        <v>-17206</v>
      </c>
    </row>
    <row r="23" spans="1:3">
      <c r="A23" s="17" t="s">
        <v>21</v>
      </c>
      <c r="B23" s="16">
        <f>B22</f>
        <v>0</v>
      </c>
      <c r="C23" s="16">
        <f>SUM(C20:C22)</f>
        <v>-17206</v>
      </c>
    </row>
    <row r="24" spans="1:3">
      <c r="A24" s="22"/>
      <c r="B24" s="23"/>
      <c r="C24" s="23"/>
    </row>
    <row r="25" spans="1:3" ht="15.75" thickBot="1">
      <c r="A25" s="22" t="s">
        <v>22</v>
      </c>
      <c r="B25" s="24">
        <f>B17+B23</f>
        <v>7252345</v>
      </c>
      <c r="C25" s="24">
        <f>C17+C23</f>
        <v>-1311637</v>
      </c>
    </row>
    <row r="26" spans="1:3">
      <c r="A26" s="25" t="s">
        <v>23</v>
      </c>
      <c r="B26" s="9">
        <v>-526904</v>
      </c>
      <c r="C26" s="9">
        <v>0</v>
      </c>
    </row>
    <row r="27" spans="1:3" ht="15.75" thickBot="1">
      <c r="A27" s="22" t="s">
        <v>24</v>
      </c>
      <c r="B27" s="26">
        <f>B25+B26</f>
        <v>6725441</v>
      </c>
      <c r="C27" s="26">
        <f>C25+C26</f>
        <v>-1311637</v>
      </c>
    </row>
    <row r="28" spans="1:3" ht="15.75" thickTop="1">
      <c r="A28" s="6"/>
      <c r="B28" s="6"/>
      <c r="C28" s="6"/>
    </row>
    <row r="29" spans="1:3">
      <c r="A29" s="6"/>
      <c r="B29" s="6"/>
      <c r="C29" s="6"/>
    </row>
    <row r="30" spans="1:3">
      <c r="A30" t="s">
        <v>25</v>
      </c>
      <c r="B30" s="6"/>
      <c r="C30" s="6"/>
    </row>
    <row r="31" spans="1:3">
      <c r="A31" t="s">
        <v>26</v>
      </c>
    </row>
    <row r="32" spans="1:3">
      <c r="A32" t="s">
        <v>27</v>
      </c>
    </row>
  </sheetData>
  <mergeCells count="1"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2022-09-14T08:26:49Z</dcterms:modified>
</cp:coreProperties>
</file>