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815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6"/>
  <c r="B23" l="1"/>
  <c r="B17"/>
  <c r="B25" l="1"/>
  <c r="C12"/>
  <c r="C17" s="1"/>
  <c r="C25" s="1"/>
  <c r="C27" s="1"/>
  <c r="B27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<sst xmlns="http://schemas.openxmlformats.org/spreadsheetml/2006/main" count="26" uniqueCount="25">
  <si>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</si>
  <si>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</si>
  <si>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</si>
  <si>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</si>
  <si>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</si>
  <si>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</si>
  <si>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</si>
  <si>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</si>
  <si>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</si>
  <si>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</si>
  <si>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</si>
  <si>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</si>
  <si>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</si>
  <si>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</si>
  <si>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</si>
  <si>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</si>
  <si>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</si>
  <si>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</si>
  <si>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</si>
  <si>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</si>
  <si>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</si>
  <si>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</si>
  <si>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</si>
  <si>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Puna e kryer nga njesia ekonomike raportuese per qellimet  e veta dhe e kapitalizuar</t>
  </si>
  <si>
    <t>Ndryshimet ne inventarin e produkteve te gateshme dhe punes ne proces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</si>
</sst>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2"/>
      <name val="Calibri"/>
      <family val="2"/>
      <charset val="238"/>
      <scheme val="minor"/>
    </font>
    <font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2" applyNumberFormat="1" applyFont="1"/>
    <xf numFmtId="3" fontId="1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0" fillId="0" borderId="0" xfId="0" applyFill="1" applyBorder="1"/>
    <xf numFmtId="3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164" fontId="0" fillId="0" borderId="0" xfId="2" applyNumberFormat="1" applyFont="1" applyFill="1" applyBorder="1"/>
    <xf numFmtId="164" fontId="7" fillId="0" borderId="0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indent="3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5" fillId="0" borderId="0" xfId="2" applyNumberFormat="1" applyFont="1" applyFill="1" applyAlignment="1">
      <alignment horizontal="right" vertical="center"/>
    </xf>
    <xf numFmtId="164" fontId="0" fillId="0" borderId="0" xfId="2" applyNumberFormat="1" applyFont="1" applyFill="1"/>
    <xf numFmtId="43" fontId="0" fillId="0" borderId="0" xfId="0" applyNumberFormat="1"/>
    <xf numFmtId="164" fontId="0" fillId="0" borderId="0" xfId="0" applyNumberFormat="1"/>
    <xf numFmtId="164" fontId="16" fillId="0" borderId="0" xfId="2" applyNumberFormat="1" applyFont="1" applyFill="1" applyBorder="1" applyAlignment="1">
      <alignment vertical="center"/>
    </xf>
    <xf numFmtId="164" fontId="10" fillId="0" borderId="0" xfId="2" applyNumberFormat="1" applyFont="1" applyFill="1" applyBorder="1"/>
    <xf numFmtId="164" fontId="15" fillId="0" borderId="0" xfId="2" applyNumberFormat="1" applyFont="1" applyFill="1" applyBorder="1" applyAlignment="1">
      <alignment horizontal="right" vertical="center"/>
    </xf>
    <xf numFmtId="164" fontId="6" fillId="0" borderId="0" xfId="2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164" fontId="11" fillId="0" borderId="0" xfId="2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G6" sqref="G6"/>
    </sheetView>
  </sheetViews>
  <sheetFormatPr defaultRowHeight="15"/>
  <cols>
    <col min="1" max="1" width="48" customWidth="1"/>
    <col min="2" max="2" width="19.7109375" customWidth="1"/>
    <col min="3" max="3" width="17.85546875" customWidth="1"/>
    <col min="5" max="5" width="13.28515625" bestFit="1" customWidth="1"/>
    <col min="6" max="6" width="13.42578125" bestFit="1" customWidth="1"/>
  </cols>
  <sheetData>
    <row r="1" spans="1:6">
      <c r="A1" s="4"/>
      <c r="B1" s="3"/>
      <c r="C1" s="3"/>
    </row>
    <row r="2" spans="1:6" ht="15" customHeight="1">
      <c r="A2" s="28" t="s">
        <v>8</v>
      </c>
      <c r="B2" s="6" t="s">
        <v>0</v>
      </c>
      <c r="C2" s="6" t="s">
        <v>0</v>
      </c>
    </row>
    <row r="3" spans="1:6" ht="15" customHeight="1">
      <c r="A3" s="29"/>
      <c r="B3" s="6" t="s">
        <v>1</v>
      </c>
      <c r="C3" s="6" t="s">
        <v>2</v>
      </c>
    </row>
    <row r="4" spans="1:6">
      <c r="A4" s="7" t="s">
        <v>14</v>
      </c>
      <c r="B4" s="5"/>
      <c r="C4" s="5"/>
    </row>
    <row r="5" spans="1:6">
      <c r="A5" s="3"/>
      <c r="B5" s="27"/>
      <c r="C5" s="9"/>
      <c r="D5" s="1"/>
      <c r="E5" s="1"/>
    </row>
    <row r="6" spans="1:6">
      <c r="A6" s="14" t="s">
        <v>9</v>
      </c>
      <c r="B6" s="20">
        <v>261620293</v>
      </c>
      <c r="C6" s="8">
        <v>104717943</v>
      </c>
      <c r="D6" s="1"/>
      <c r="E6" s="1"/>
    </row>
    <row r="7" spans="1:6">
      <c r="A7" s="14" t="s">
        <v>15</v>
      </c>
      <c r="B7" s="9"/>
      <c r="C7" s="9"/>
      <c r="D7" s="1"/>
      <c r="E7" s="1"/>
    </row>
    <row r="8" spans="1:6">
      <c r="A8" s="14" t="s">
        <v>24</v>
      </c>
      <c r="B8" s="9"/>
      <c r="C8" s="9"/>
      <c r="D8" s="1"/>
      <c r="E8" s="1"/>
    </row>
    <row r="9" spans="1:6">
      <c r="A9" s="14" t="s">
        <v>23</v>
      </c>
      <c r="B9" s="9"/>
      <c r="C9" s="9"/>
      <c r="D9" s="1"/>
      <c r="E9" s="1"/>
    </row>
    <row r="10" spans="1:6">
      <c r="A10" s="14" t="s">
        <v>16</v>
      </c>
      <c r="B10" s="20">
        <v>-247912488</v>
      </c>
      <c r="C10" s="10">
        <v>-98547887</v>
      </c>
      <c r="D10" s="1"/>
      <c r="E10" s="1"/>
    </row>
    <row r="11" spans="1:6">
      <c r="A11" s="14" t="s">
        <v>17</v>
      </c>
      <c r="B11" s="10"/>
      <c r="C11" s="9"/>
      <c r="D11" s="1"/>
      <c r="E11" s="1"/>
    </row>
    <row r="12" spans="1:6">
      <c r="A12" s="14" t="s">
        <v>18</v>
      </c>
      <c r="B12" s="10">
        <f>SUM(B13:B14)</f>
        <v>-1823022</v>
      </c>
      <c r="C12" s="10">
        <f>SUM(C13:C14)</f>
        <v>-1575981</v>
      </c>
      <c r="D12" s="1"/>
      <c r="E12" s="1"/>
    </row>
    <row r="13" spans="1:6">
      <c r="A13" s="15" t="s">
        <v>10</v>
      </c>
      <c r="B13" s="20">
        <v>-1566000</v>
      </c>
      <c r="C13" s="10">
        <v>-1350454</v>
      </c>
      <c r="D13" s="1"/>
      <c r="E13" s="1"/>
    </row>
    <row r="14" spans="1:6">
      <c r="A14" s="15" t="s">
        <v>20</v>
      </c>
      <c r="B14" s="20">
        <v>-257022</v>
      </c>
      <c r="C14" s="10">
        <v>-225527</v>
      </c>
      <c r="D14" s="1"/>
      <c r="E14" s="1"/>
    </row>
    <row r="15" spans="1:6">
      <c r="A15" s="14" t="s">
        <v>19</v>
      </c>
      <c r="B15" s="20">
        <v>-1600341</v>
      </c>
      <c r="C15" s="9"/>
      <c r="D15" s="1"/>
      <c r="E15" s="1"/>
    </row>
    <row r="16" spans="1:6">
      <c r="A16" s="14" t="s">
        <v>4</v>
      </c>
      <c r="B16" s="25">
        <v>-1634313</v>
      </c>
      <c r="C16" s="24">
        <v>-1752013</v>
      </c>
      <c r="D16" s="1"/>
      <c r="E16" s="1"/>
      <c r="F16" s="23"/>
    </row>
    <row r="17" spans="1:6">
      <c r="A17" s="16" t="s">
        <v>11</v>
      </c>
      <c r="B17" s="11">
        <f>SUM(B6:B12,B15:B16)</f>
        <v>8650129</v>
      </c>
      <c r="C17" s="11">
        <f>SUM(C6:C12,C15:C16)</f>
        <v>2842062</v>
      </c>
      <c r="D17" s="1"/>
      <c r="E17" s="1"/>
    </row>
    <row r="18" spans="1:6">
      <c r="A18" s="16"/>
      <c r="B18" s="11"/>
      <c r="C18" s="11"/>
      <c r="D18" s="21"/>
      <c r="E18" s="1"/>
      <c r="F18" s="23"/>
    </row>
    <row r="19" spans="1:6">
      <c r="A19" s="17" t="s">
        <v>5</v>
      </c>
      <c r="B19" s="12"/>
      <c r="C19" s="9"/>
      <c r="D19" s="1"/>
      <c r="E19" s="1"/>
    </row>
    <row r="20" spans="1:6">
      <c r="A20" s="18" t="s">
        <v>13</v>
      </c>
      <c r="B20" s="12"/>
      <c r="C20" s="9"/>
      <c r="D20" s="1"/>
      <c r="E20" s="1"/>
    </row>
    <row r="21" spans="1:6">
      <c r="A21" s="14" t="s">
        <v>6</v>
      </c>
      <c r="B21" s="21"/>
      <c r="C21" s="9"/>
      <c r="D21" s="1"/>
      <c r="E21" s="1"/>
    </row>
    <row r="22" spans="1:6">
      <c r="A22" s="14" t="s">
        <v>12</v>
      </c>
      <c r="B22" s="26">
        <v>-120</v>
      </c>
      <c r="C22" s="9"/>
      <c r="D22" s="1"/>
      <c r="E22" s="1"/>
    </row>
    <row r="23" spans="1:6">
      <c r="A23" s="16" t="s">
        <v>3</v>
      </c>
      <c r="B23" s="11">
        <f>SUM(B20:B22)</f>
        <v>-120</v>
      </c>
      <c r="C23" s="11">
        <v>0</v>
      </c>
      <c r="D23" s="1"/>
      <c r="E23" s="1"/>
    </row>
    <row r="24" spans="1:6">
      <c r="A24" s="19"/>
      <c r="B24" s="13"/>
      <c r="C24" s="9"/>
      <c r="D24" s="1"/>
      <c r="E24" s="1"/>
    </row>
    <row r="25" spans="1:6">
      <c r="A25" s="19" t="s">
        <v>7</v>
      </c>
      <c r="B25" s="11">
        <f>B17+B23</f>
        <v>8650009</v>
      </c>
      <c r="C25" s="11">
        <f>C17+C23</f>
        <v>2842062</v>
      </c>
      <c r="D25" s="1"/>
      <c r="E25" s="1"/>
    </row>
    <row r="26" spans="1:6">
      <c r="A26" s="14" t="s">
        <v>21</v>
      </c>
      <c r="B26" s="8">
        <v>-1297501</v>
      </c>
      <c r="C26" s="8">
        <v>-426309</v>
      </c>
      <c r="D26" s="1"/>
      <c r="E26" s="1"/>
    </row>
    <row r="27" spans="1:6">
      <c r="A27" s="19" t="s">
        <v>22</v>
      </c>
      <c r="B27" s="11">
        <f>SUM(B25:B26)</f>
        <v>7352508</v>
      </c>
      <c r="C27" s="11">
        <f>SUM(C25:C26)</f>
        <v>2415753</v>
      </c>
      <c r="D27" s="1"/>
      <c r="E27" s="1"/>
      <c r="F27" s="22"/>
    </row>
    <row r="28" spans="1:6">
      <c r="A28" s="5"/>
      <c r="B28" s="9"/>
      <c r="C28" s="9"/>
      <c r="D28" s="1"/>
      <c r="E28" s="1"/>
    </row>
    <row r="29" spans="1:6">
      <c r="A29" s="5"/>
      <c r="B29" s="9"/>
      <c r="C29" s="9"/>
      <c r="D29" s="1"/>
      <c r="E29" s="1"/>
    </row>
    <row r="30" spans="1:6">
      <c r="A30" s="5"/>
      <c r="B30" s="9"/>
      <c r="C30" s="30"/>
      <c r="D30" s="1"/>
      <c r="E30" s="1"/>
    </row>
    <row r="31" spans="1:6">
      <c r="A31" s="3"/>
      <c r="B31" s="21"/>
      <c r="C31" s="30"/>
      <c r="D31" s="1"/>
      <c r="E31" s="1"/>
    </row>
    <row r="32" spans="1:6">
      <c r="A32" s="3"/>
      <c r="B32" s="3"/>
      <c r="C32" s="3"/>
    </row>
    <row r="33" spans="1:3">
      <c r="A33" s="3"/>
      <c r="B33" s="3"/>
      <c r="C33" s="2"/>
    </row>
    <row r="34" spans="1:3">
      <c r="A34" s="3"/>
      <c r="B34" s="3"/>
      <c r="C34" s="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c.r.c</cp:lastModifiedBy>
  <cp:lastPrinted>2020-07-21T17:25:47Z</cp:lastPrinted>
  <dcterms:created xsi:type="dcterms:W3CDTF">2016-08-04T12:40:37Z</dcterms:created>
  <dcterms:modified xsi:type="dcterms:W3CDTF">2021-06-16T11:27:55Z</dcterms:modified>
</cp:coreProperties>
</file>