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3"/>
  <c r="B12" l="1"/>
  <c r="C12"/>
  <c r="B17"/>
  <c r="B25" s="1"/>
  <c r="B27" s="1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12"/>
  <c r="M27"/>
  <c r="N19"/>
  <c r="M10"/>
  <c r="N13"/>
  <c r="M6"/>
  <c r="M7"/>
  <c r="M14"/>
  <c r="M21"/>
  <c r="N25"/>
  <c r="N11"/>
  <c r="N17"/>
  <c r="N24"/>
  <c r="M15"/>
  <c r="M22"/>
  <c r="N8"/>
  <c r="N18"/>
  <c r="N26"/>
  <c r="M19"/>
  <c r="N12"/>
  <c r="N27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<sst xmlns="http://schemas.openxmlformats.org/spreadsheetml/2006/main" count="29" uniqueCount="28">
  <si>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</si>
  <si>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</si>
  <si>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</si>
  <si>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</si>
  <si>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</si>
  <si>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</si>
  <si>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</si>
  <si>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</si>
  <si>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</si>
  <si>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</si>
  <si>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</si>
  <si>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</si>
  <si>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</si>
  <si>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</si>
  <si>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</si>
  <si>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</si>
  <si>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</si>
  <si>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</si>
  <si>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</si>
  <si>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</si>
  <si>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</si>
  <si>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</si>
  <si>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</si>
  <si>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</si>
  <si>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</si>
  <si>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</si>
  <si>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</si>
  <si>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GENTILE CONFEZIONE VITI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</si>
</sst>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0" fillId="0" borderId="0" xfId="1" applyNumberFormat="1" applyFont="1"/>
    <xf numFmtId="165" fontId="5" fillId="0" borderId="0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5" workbookViewId="0">
      <selection activeCell="C27" sqref="C1:C27"/>
    </sheetView>
  </sheetViews>
  <sheetFormatPr defaultRowHeight="15"/>
  <cols>
    <col min="1" max="1" width="72.28515625" customWidth="1"/>
    <col min="2" max="2" width="14" bestFit="1" customWidth="1"/>
    <col min="3" max="3" width="12.28515625" style="26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A1" t="s">
        <v>27</v>
      </c>
      <c r="M1" t="s">
        <v>26</v>
      </c>
      <c r="N1" s="15" t="s">
        <v>25</v>
      </c>
    </row>
    <row r="2" spans="1:14" ht="15" customHeight="1">
      <c r="A2" s="16" t="s">
        <v>24</v>
      </c>
      <c r="B2" s="14" t="s">
        <v>23</v>
      </c>
      <c r="C2" s="27" t="s">
        <v>23</v>
      </c>
    </row>
    <row r="3" spans="1:14" ht="15" customHeight="1">
      <c r="A3" s="17"/>
      <c r="B3" s="14" t="s">
        <v>22</v>
      </c>
      <c r="C3" s="27" t="s">
        <v>21</v>
      </c>
    </row>
    <row r="4" spans="1:14">
      <c r="A4" s="13" t="s">
        <v>20</v>
      </c>
      <c r="B4" s="1"/>
      <c r="C4" s="19"/>
    </row>
    <row r="5" spans="1:14">
      <c r="B5" s="12"/>
      <c r="C5" s="19"/>
    </row>
    <row r="6" spans="1:14">
      <c r="A6" s="7" t="s">
        <v>19</v>
      </c>
      <c r="B6" s="18">
        <v>12048759</v>
      </c>
      <c r="C6" s="18">
        <v>872760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20">
        <v>-625333</v>
      </c>
      <c r="C10" s="19">
        <v>-107803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20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1">
        <f>SUM(B13:B14)</f>
        <v>-6698498</v>
      </c>
      <c r="C12" s="21">
        <f>SUM(C13:C14)</f>
        <v>-85297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20">
        <v>-5739930</v>
      </c>
      <c r="C13" s="19">
        <v>-73091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20">
        <v>-958568</v>
      </c>
      <c r="C14" s="19">
        <v>-12206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2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0">
        <v>-1456612</v>
      </c>
      <c r="C16" s="19">
        <v>-520395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3268316</v>
      </c>
      <c r="C17" s="23">
        <f>SUM(C6:C12,C15:C16)</f>
        <v>159265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28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8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8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6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20">
        <v>-36900</v>
      </c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3">
        <f>B22</f>
        <v>-36900</v>
      </c>
      <c r="C23" s="2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"/>
      <c r="C24" s="19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f>B17+B23</f>
        <v>3231416</v>
      </c>
      <c r="C25" s="24">
        <f>C17+C23</f>
        <v>159265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8">
        <v>-161571</v>
      </c>
      <c r="C26" s="19">
        <v>-23890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B25+B26</f>
        <v>3069845</v>
      </c>
      <c r="C27" s="25">
        <f>C25+C26</f>
        <v>135375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9"/>
    </row>
    <row r="29" spans="1:14">
      <c r="A29" s="1"/>
      <c r="B29" s="1"/>
      <c r="C29" s="19"/>
    </row>
    <row r="30" spans="1:14">
      <c r="A30" s="1"/>
      <c r="B30" s="1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2020-07-15T21:28:30Z</dcterms:modified>
</cp:coreProperties>
</file>