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C29" i="1"/>
  <c r="B29"/>
  <c r="C27"/>
  <c r="B27"/>
  <c r="C25"/>
  <c r="B25"/>
  <c r="C23"/>
  <c r="B23"/>
  <c r="C12"/>
  <c r="C17"/>
  <c r="B17"/>
  <c r="B12"/>
</calcChain>
</file>

<file path=xl/sharedStrings.xml><?xml version="1.0" encoding="utf-8"?>
<sst xmlns="http://schemas.openxmlformats.org/spreadsheetml/2006/main" count="26" uniqueCount="25">
  <si>
    <t>PASQYRA E TE ARDHURAVE DHE SHPENZIMEVE</t>
  </si>
  <si>
    <t>Periudha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</si>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</sst>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-* #,##0_L_e_k_-;\-* #,##0_L_e_k_-;_-* &quot;-&quot;??_L_e_k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name val="Arial"/>
      <family val="2"/>
    </font>
    <font>
      <b/>
      <sz val="10"/>
      <name val="Arial"/>
      <family val="2"/>
      <charset val="238"/>
    </font>
    <font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horizontal="left"/>
    </xf>
    <xf numFmtId="3" fontId="4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Border="1" applyAlignment="1">
      <alignment vertical="center"/>
    </xf>
    <xf numFmtId="0" fontId="0" fillId="0" borderId="0" xfId="0" applyBorder="1"/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164" fontId="7" fillId="0" borderId="0" xfId="0" applyNumberFormat="1" applyFont="1" applyBorder="1" applyAlignment="1">
      <alignment vertical="center"/>
    </xf>
    <xf numFmtId="0" fontId="8" fillId="0" borderId="0" xfId="0" applyNumberFormat="1" applyFont="1" applyFill="1" applyAlignment="1">
      <alignment vertical="top"/>
    </xf>
    <xf numFmtId="0" fontId="9" fillId="0" borderId="0" xfId="0" applyFont="1" applyFill="1" applyAlignment="1" applyProtection="1">
      <alignment vertical="top"/>
      <protection locked="0"/>
    </xf>
    <xf numFmtId="0" fontId="10" fillId="0" borderId="0" xfId="0" applyFont="1" applyBorder="1" applyAlignment="1">
      <alignment vertical="center"/>
    </xf>
    <xf numFmtId="4" fontId="8" fillId="0" borderId="0" xfId="0" applyNumberFormat="1" applyFont="1" applyFill="1" applyAlignment="1">
      <alignment vertical="top"/>
    </xf>
    <xf numFmtId="4" fontId="11" fillId="0" borderId="0" xfId="0" applyNumberFormat="1" applyFont="1" applyFill="1" applyAlignment="1">
      <alignment vertical="top"/>
    </xf>
    <xf numFmtId="0" fontId="7" fillId="0" borderId="0" xfId="0" applyFont="1" applyBorder="1" applyAlignment="1">
      <alignment horizontal="left" vertical="center" indent="3"/>
    </xf>
    <xf numFmtId="37" fontId="10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3" fontId="13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3" fontId="13" fillId="2" borderId="2" xfId="0" applyNumberFormat="1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3" fontId="13" fillId="2" borderId="3" xfId="0" applyNumberFormat="1" applyFont="1" applyFill="1" applyBorder="1" applyAlignment="1">
      <alignment vertical="center"/>
    </xf>
    <xf numFmtId="43" fontId="0" fillId="0" borderId="0" xfId="1" applyFont="1" applyBorder="1"/>
    <xf numFmtId="3" fontId="10" fillId="2" borderId="0" xfId="0" applyNumberFormat="1" applyFont="1" applyFill="1" applyBorder="1" applyAlignment="1">
      <alignment vertical="center"/>
    </xf>
    <xf numFmtId="3" fontId="7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37" fontId="7" fillId="0" borderId="0" xfId="0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zicione%20Financia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</sheetNames>
    <sheetDataSet>
      <sheetData sheetId="0">
        <row r="65">
          <cell r="B65">
            <v>1145552</v>
          </cell>
          <cell r="C65">
            <v>493116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0"/>
  <sheetViews>
    <sheetView tabSelected="1" workbookViewId="0">
      <selection activeCell="B29" sqref="B29"/>
    </sheetView>
  </sheetViews>
  <sheetFormatPr defaultRowHeight="15"/>
  <cols>
    <col min="1" max="1" width="61" customWidth="1"/>
    <col min="2" max="3" width="22.28515625" customWidth="1"/>
    <col min="5" max="5" width="24.140625" customWidth="1"/>
    <col min="6" max="7" width="10" bestFit="1" customWidth="1"/>
  </cols>
  <sheetData>
    <row r="1" spans="1:7">
      <c r="A1" s="1"/>
    </row>
    <row r="2" spans="1:7" ht="15" customHeight="1">
      <c r="A2" s="2" t="s">
        <v>0</v>
      </c>
      <c r="B2" s="3" t="s">
        <v>1</v>
      </c>
      <c r="C2" s="3" t="s">
        <v>1</v>
      </c>
    </row>
    <row r="3" spans="1:7" ht="15" customHeight="1">
      <c r="A3" s="4"/>
      <c r="B3" s="3" t="s">
        <v>2</v>
      </c>
      <c r="C3" s="3" t="s">
        <v>3</v>
      </c>
    </row>
    <row r="4" spans="1:7">
      <c r="A4" s="5" t="s">
        <v>4</v>
      </c>
      <c r="B4" s="6"/>
      <c r="C4" s="6"/>
    </row>
    <row r="5" spans="1:7">
      <c r="B5" s="7"/>
      <c r="C5" s="6"/>
    </row>
    <row r="6" spans="1:7">
      <c r="A6" s="8" t="s">
        <v>5</v>
      </c>
      <c r="B6" s="29">
        <v>3675368</v>
      </c>
      <c r="C6" s="9">
        <v>1306938</v>
      </c>
    </row>
    <row r="7" spans="1:7">
      <c r="A7" s="8" t="s">
        <v>6</v>
      </c>
      <c r="B7" s="6"/>
      <c r="C7" s="6"/>
    </row>
    <row r="8" spans="1:7">
      <c r="A8" s="8" t="s">
        <v>7</v>
      </c>
      <c r="B8" s="6"/>
      <c r="C8" s="6"/>
    </row>
    <row r="9" spans="1:7">
      <c r="A9" s="8" t="s">
        <v>8</v>
      </c>
      <c r="B9" s="6"/>
      <c r="C9" s="6"/>
      <c r="D9" s="10"/>
      <c r="E9" s="11"/>
      <c r="F9" s="11"/>
      <c r="G9" s="11"/>
    </row>
    <row r="10" spans="1:7">
      <c r="A10" s="8" t="s">
        <v>9</v>
      </c>
      <c r="B10" s="12"/>
      <c r="C10" s="12"/>
      <c r="D10" s="10"/>
      <c r="E10" s="10"/>
      <c r="F10" s="11"/>
      <c r="G10" s="13"/>
    </row>
    <row r="11" spans="1:7">
      <c r="A11" s="8" t="s">
        <v>10</v>
      </c>
      <c r="B11" s="30">
        <v>-602520</v>
      </c>
      <c r="C11" s="12"/>
      <c r="D11" s="10"/>
      <c r="E11" s="10"/>
      <c r="F11" s="11"/>
      <c r="G11" s="13"/>
    </row>
    <row r="12" spans="1:7">
      <c r="A12" s="8" t="s">
        <v>11</v>
      </c>
      <c r="B12" s="28">
        <f>SUM(B13:B14)</f>
        <v>-1797552</v>
      </c>
      <c r="C12" s="28">
        <f>SUM(C13:C14)</f>
        <v>-545303</v>
      </c>
      <c r="D12" s="11"/>
      <c r="E12" s="10"/>
      <c r="F12" s="11"/>
      <c r="G12" s="14"/>
    </row>
    <row r="13" spans="1:7">
      <c r="A13" s="15" t="s">
        <v>12</v>
      </c>
      <c r="B13" s="16">
        <v>-1540318</v>
      </c>
      <c r="C13" s="16">
        <v>-467270</v>
      </c>
      <c r="D13" s="11"/>
      <c r="E13" s="11"/>
      <c r="F13" s="11"/>
      <c r="G13" s="11"/>
    </row>
    <row r="14" spans="1:7">
      <c r="A14" s="15" t="s">
        <v>13</v>
      </c>
      <c r="B14" s="16">
        <v>-257234</v>
      </c>
      <c r="C14" s="16">
        <v>-78033</v>
      </c>
      <c r="D14" s="11"/>
      <c r="E14" s="11"/>
      <c r="F14" s="11"/>
      <c r="G14" s="11"/>
    </row>
    <row r="15" spans="1:7">
      <c r="A15" s="8" t="s">
        <v>14</v>
      </c>
      <c r="B15" s="16">
        <v>-36197</v>
      </c>
      <c r="C15" s="16">
        <v>-5410</v>
      </c>
      <c r="D15" s="10"/>
      <c r="E15" s="11"/>
      <c r="F15" s="11"/>
      <c r="G15" s="11"/>
    </row>
    <row r="16" spans="1:7">
      <c r="A16" s="8" t="s">
        <v>15</v>
      </c>
      <c r="B16" s="16">
        <v>-95457</v>
      </c>
      <c r="C16" s="16">
        <v>-255828</v>
      </c>
      <c r="D16" s="10"/>
      <c r="E16" s="10"/>
      <c r="F16" s="13"/>
      <c r="G16" s="11"/>
    </row>
    <row r="17" spans="1:7">
      <c r="A17" s="17" t="s">
        <v>16</v>
      </c>
      <c r="B17" s="18">
        <f>SUM(B15:B16)+SUM(B6:B12)</f>
        <v>1143642</v>
      </c>
      <c r="C17" s="18">
        <f>SUM(C15:C16)+SUM(C6:C12)</f>
        <v>500397</v>
      </c>
      <c r="D17" s="10"/>
      <c r="E17" s="10"/>
      <c r="F17" s="13"/>
      <c r="G17" s="11"/>
    </row>
    <row r="18" spans="1:7">
      <c r="A18" s="19"/>
      <c r="B18" s="20"/>
      <c r="C18" s="20"/>
      <c r="D18" s="10"/>
      <c r="E18" s="10"/>
      <c r="F18" s="13"/>
      <c r="G18" s="11"/>
    </row>
    <row r="19" spans="1:7">
      <c r="A19" s="21" t="s">
        <v>17</v>
      </c>
      <c r="B19" s="17"/>
      <c r="C19" s="17"/>
      <c r="D19" s="10"/>
      <c r="E19" s="10"/>
      <c r="F19" s="13"/>
      <c r="G19" s="11"/>
    </row>
    <row r="20" spans="1:7">
      <c r="A20" s="12" t="s">
        <v>18</v>
      </c>
      <c r="B20" s="17"/>
      <c r="C20" s="31">
        <v>-1053</v>
      </c>
      <c r="D20" s="10"/>
      <c r="E20" s="10"/>
      <c r="F20" s="13"/>
      <c r="G20" s="11"/>
    </row>
    <row r="21" spans="1:7">
      <c r="A21" s="8" t="s">
        <v>19</v>
      </c>
      <c r="B21" s="30">
        <v>1910</v>
      </c>
      <c r="C21" s="16">
        <v>-6228</v>
      </c>
      <c r="D21" s="10"/>
      <c r="E21" s="10"/>
      <c r="F21" s="13"/>
      <c r="G21" s="11"/>
    </row>
    <row r="22" spans="1:7">
      <c r="A22" s="8" t="s">
        <v>20</v>
      </c>
      <c r="B22" s="12"/>
      <c r="C22" s="12"/>
      <c r="D22" s="10"/>
      <c r="E22" s="10"/>
      <c r="F22" s="13"/>
      <c r="G22" s="11"/>
    </row>
    <row r="23" spans="1:7">
      <c r="A23" s="19" t="s">
        <v>21</v>
      </c>
      <c r="B23" s="18">
        <f>SUM(B20:B22)</f>
        <v>1910</v>
      </c>
      <c r="C23" s="18">
        <f>SUM(C20:C22)</f>
        <v>-7281</v>
      </c>
      <c r="D23" s="10"/>
      <c r="E23" s="10"/>
      <c r="F23" s="13"/>
      <c r="G23" s="11"/>
    </row>
    <row r="24" spans="1:7">
      <c r="A24" s="22"/>
      <c r="B24" s="23"/>
      <c r="C24" s="23"/>
      <c r="D24" s="10"/>
      <c r="E24" s="10"/>
      <c r="F24" s="13"/>
      <c r="G24" s="11"/>
    </row>
    <row r="25" spans="1:7" ht="15.75" thickBot="1">
      <c r="A25" s="22" t="s">
        <v>22</v>
      </c>
      <c r="B25" s="24">
        <f>B23+B17</f>
        <v>1145552</v>
      </c>
      <c r="C25" s="24">
        <f>C23+C17</f>
        <v>493116</v>
      </c>
      <c r="D25" s="10"/>
      <c r="E25" s="10"/>
      <c r="F25" s="13"/>
      <c r="G25" s="11"/>
    </row>
    <row r="26" spans="1:7">
      <c r="A26" s="23" t="s">
        <v>23</v>
      </c>
      <c r="B26" s="25"/>
      <c r="C26" s="25"/>
      <c r="D26" s="10"/>
      <c r="E26" s="10"/>
      <c r="F26" s="13"/>
      <c r="G26" s="11"/>
    </row>
    <row r="27" spans="1:7" ht="15.75" thickBot="1">
      <c r="A27" s="22" t="s">
        <v>24</v>
      </c>
      <c r="B27" s="26">
        <f>SUM(B25:B26)</f>
        <v>1145552</v>
      </c>
      <c r="C27" s="26">
        <f>SUM(C25:C26)</f>
        <v>493116</v>
      </c>
      <c r="D27" s="10"/>
      <c r="E27" s="10"/>
      <c r="F27" s="13"/>
      <c r="G27" s="11"/>
    </row>
    <row r="28" spans="1:7" ht="15.75" thickTop="1">
      <c r="A28" s="6"/>
      <c r="B28" s="6"/>
      <c r="C28" s="6"/>
      <c r="D28" s="11"/>
      <c r="E28" s="10"/>
      <c r="F28" s="14"/>
      <c r="G28" s="11"/>
    </row>
    <row r="29" spans="1:7">
      <c r="A29" s="6"/>
      <c r="B29" s="27">
        <f>B27-[1]Sheet4!$B$65</f>
        <v>0</v>
      </c>
      <c r="C29" s="27">
        <f>C27-[1]Sheet4!$C$65</f>
        <v>0</v>
      </c>
    </row>
    <row r="30" spans="1:7">
      <c r="A30" s="6"/>
      <c r="B30" s="27"/>
      <c r="C3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2020-07-23T10:05:56Z</dcterms:modified>
</cp:coreProperties>
</file>