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akara\Desktop\RAMETAL_Vendime ortake\3.Depozitim ne QKB &amp; Tatime\5.VENTUS_ok\"/>
    </mc:Choice>
  </mc:AlternateContent>
  <xr:revisionPtr revIDLastSave="0" documentId="13_ncr:1_{89B2F340-E127-44CE-A44D-C652C1A4F34E}" xr6:coauthVersionLast="36" xr6:coauthVersionMax="36" xr10:uidLastSave="{00000000-0000-0000-0000-000000000000}"/>
  <bookViews>
    <workbookView xWindow="0" yWindow="0" windowWidth="24000" windowHeight="931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<sst xmlns="http://schemas.openxmlformats.org/spreadsheetml/2006/main" count="416" uniqueCount="272">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</sst>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91" formatCode="#,##0.0000_);\(#,##0.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0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5" fillId="0" borderId="0" xfId="215" applyFont="1" applyAlignment="1">
      <alignment horizontal="center"/>
    </xf>
    <xf numFmtId="43" fontId="174" fillId="0" borderId="0" xfId="215" applyFont="1" applyFill="1" applyBorder="1" applyAlignment="1" applyProtection="1"/>
    <xf numFmtId="2" fontId="174" fillId="0" borderId="0" xfId="0" applyNumberFormat="1" applyFont="1" applyFill="1" applyBorder="1" applyAlignment="1" applyProtection="1"/>
    <xf numFmtId="191" fontId="174" fillId="0" borderId="0" xfId="0" applyNumberFormat="1" applyFont="1" applyFill="1" applyBorder="1" applyAlignment="1" applyProtection="1">
      <alignment horizontal="center"/>
    </xf>
    <xf numFmtId="167" fontId="183" fillId="0" borderId="15" xfId="215" applyNumberFormat="1" applyFont="1" applyFill="1" applyBorder="1" applyAlignment="1">
      <alignment horizontal="right"/>
    </xf>
  </cellXfs>
  <cellStyles count="6600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3" xfId="6597" xr:uid="{00000000-0005-0000-0000-0000F1190000}"/>
    <cellStyle name="Comma 484" xfId="6599" xr:uid="{00000000-0005-0000-0000-0000F319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23" xfId="6596" xr:uid="{00000000-0005-0000-0000-0000F2190000}"/>
    <cellStyle name="Normal 24" xfId="6598" xr:uid="{00000000-0005-0000-0000-0000F419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7"/>
  <sheetViews>
    <sheetView showGridLines="0" tabSelected="1" zoomScaleNormal="100" workbookViewId="0">
      <selection activeCell="G22" sqref="G2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" style="42" bestFit="1" customWidth="1"/>
    <col min="8" max="8" width="12.140625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  <c r="B4" s="41" t="s">
        <v>271</v>
      </c>
      <c r="D4" s="41" t="s">
        <v>271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-2736.22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-310870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-44672</v>
      </c>
      <c r="C23" s="52"/>
      <c r="D23" s="64">
        <v>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8" ht="15" customHeight="1">
      <c r="A33" s="63" t="s">
        <v>258</v>
      </c>
      <c r="B33" s="64"/>
      <c r="C33" s="52"/>
      <c r="D33" s="64"/>
      <c r="E33" s="51"/>
      <c r="F33" s="42"/>
    </row>
    <row r="34" spans="1:8" ht="15" customHeight="1">
      <c r="A34" s="63" t="s">
        <v>254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255</v>
      </c>
      <c r="B37" s="64">
        <v>-770</v>
      </c>
      <c r="C37" s="52"/>
      <c r="D37" s="64"/>
      <c r="E37" s="51"/>
      <c r="F37" s="42"/>
    </row>
    <row r="38" spans="1:8">
      <c r="A38" s="63" t="s">
        <v>257</v>
      </c>
      <c r="B38" s="64"/>
      <c r="C38" s="52"/>
      <c r="D38" s="64"/>
      <c r="E38" s="51"/>
      <c r="F38" s="42"/>
    </row>
    <row r="39" spans="1:8">
      <c r="A39" s="63" t="s">
        <v>256</v>
      </c>
      <c r="B39" s="64"/>
      <c r="C39" s="52"/>
      <c r="D39" s="64"/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260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SUM(B9:B41)</f>
        <v>-359048.22</v>
      </c>
      <c r="C42" s="55"/>
      <c r="D42" s="54">
        <f>SUM(D9:D41)</f>
        <v>0</v>
      </c>
      <c r="E42" s="58"/>
      <c r="F42" s="86"/>
      <c r="G42" s="86"/>
      <c r="H42" s="86"/>
    </row>
    <row r="43" spans="1:8">
      <c r="A43" s="45" t="s">
        <v>26</v>
      </c>
      <c r="B43" s="55"/>
      <c r="C43" s="55"/>
      <c r="D43" s="55"/>
      <c r="E43" s="58"/>
      <c r="F43" s="42"/>
    </row>
    <row r="44" spans="1:8">
      <c r="A44" s="63" t="s">
        <v>225</v>
      </c>
      <c r="B44" s="64">
        <v>53857</v>
      </c>
      <c r="C44" s="52"/>
      <c r="D44" s="64"/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243</v>
      </c>
      <c r="B47" s="67">
        <f>SUM(B42:B46)</f>
        <v>-305191.21999999997</v>
      </c>
      <c r="C47" s="58"/>
      <c r="D47" s="67">
        <f>SUM(D42:D46)</f>
        <v>0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8" ht="15.75" thickTop="1">
      <c r="A49" s="70" t="s">
        <v>244</v>
      </c>
      <c r="B49" s="53"/>
      <c r="C49" s="53"/>
      <c r="D49" s="53"/>
      <c r="E49" s="59"/>
      <c r="F49" s="42"/>
    </row>
    <row r="50" spans="1:8">
      <c r="A50" s="63" t="s">
        <v>230</v>
      </c>
      <c r="B50" s="65"/>
      <c r="C50" s="53"/>
      <c r="D50" s="65"/>
      <c r="E50" s="51"/>
      <c r="F50" s="42"/>
    </row>
    <row r="51" spans="1:8">
      <c r="A51" s="63" t="s">
        <v>231</v>
      </c>
      <c r="B51" s="65"/>
      <c r="C51" s="53"/>
      <c r="D51" s="65"/>
      <c r="E51" s="51"/>
      <c r="F51" s="42"/>
    </row>
    <row r="52" spans="1:8">
      <c r="A52" s="63" t="s">
        <v>232</v>
      </c>
      <c r="B52" s="65"/>
      <c r="C52" s="53"/>
      <c r="D52" s="65"/>
      <c r="E52" s="56"/>
      <c r="F52" s="42"/>
    </row>
    <row r="53" spans="1:8" ht="15" customHeight="1">
      <c r="A53" s="63" t="s">
        <v>233</v>
      </c>
      <c r="B53" s="65"/>
      <c r="C53" s="53"/>
      <c r="D53" s="65"/>
      <c r="E53" s="60"/>
      <c r="F53" s="37"/>
    </row>
    <row r="54" spans="1:8">
      <c r="A54" s="81" t="s">
        <v>214</v>
      </c>
      <c r="B54" s="65"/>
      <c r="C54" s="53"/>
      <c r="D54" s="65"/>
      <c r="E54" s="35"/>
      <c r="F54" s="37"/>
    </row>
    <row r="55" spans="1:8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74"/>
      <c r="C56" s="75"/>
      <c r="D56" s="74"/>
      <c r="E56" s="60"/>
      <c r="F56" s="84"/>
      <c r="G56" s="85"/>
      <c r="H56" s="85"/>
    </row>
    <row r="57" spans="1:8" ht="15.75" thickBot="1">
      <c r="A57" s="70" t="s">
        <v>246</v>
      </c>
      <c r="B57" s="88">
        <f>B47+B55</f>
        <v>-305191.21999999997</v>
      </c>
      <c r="C57" s="77"/>
      <c r="D57" s="76">
        <f>D47+D55</f>
        <v>0</v>
      </c>
      <c r="E57" s="60"/>
      <c r="F57" s="84"/>
      <c r="G57" s="85"/>
      <c r="H57" s="85"/>
    </row>
    <row r="58" spans="1:8" ht="15.75" thickTop="1">
      <c r="A58" s="73"/>
      <c r="B58" s="74"/>
      <c r="C58" s="75"/>
      <c r="D58" s="74"/>
      <c r="E58" s="60"/>
      <c r="F58" s="37"/>
    </row>
    <row r="59" spans="1:8">
      <c r="A59" s="78" t="s">
        <v>234</v>
      </c>
      <c r="B59" s="74"/>
      <c r="C59" s="75"/>
      <c r="D59" s="74"/>
      <c r="E59" s="61"/>
      <c r="F59" s="39"/>
    </row>
    <row r="60" spans="1:8">
      <c r="A60" s="73" t="s">
        <v>227</v>
      </c>
      <c r="B60" s="64"/>
      <c r="C60" s="51"/>
      <c r="D60" s="64"/>
      <c r="E60" s="61"/>
      <c r="F60" s="39"/>
    </row>
    <row r="61" spans="1:8">
      <c r="A61" s="73" t="s">
        <v>228</v>
      </c>
      <c r="B61" s="64"/>
      <c r="C61" s="51"/>
      <c r="D61" s="64"/>
      <c r="E61" s="61"/>
      <c r="F61" s="39"/>
    </row>
    <row r="62" spans="1:8">
      <c r="A62" s="38"/>
      <c r="B62" s="39"/>
      <c r="C62" s="39"/>
      <c r="D62" s="39"/>
      <c r="E62" s="61"/>
      <c r="F62" s="39"/>
    </row>
    <row r="63" spans="1:8">
      <c r="A63" s="38"/>
      <c r="B63" s="39"/>
      <c r="C63" s="39"/>
      <c r="D63" s="39"/>
      <c r="E63" s="61"/>
      <c r="F63" s="39"/>
    </row>
    <row r="64" spans="1:8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7" spans="1:6">
      <c r="B67" s="8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Ramiz KAMANI</cp:lastModifiedBy>
  <cp:lastPrinted>2016-10-03T09:59:38Z</cp:lastPrinted>
  <dcterms:created xsi:type="dcterms:W3CDTF">2012-01-19T09:31:29Z</dcterms:created>
  <dcterms:modified xsi:type="dcterms:W3CDTF">2019-07-19T10:19:27Z</dcterms:modified>
</cp:coreProperties>
</file>