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D37"/>
  <c r="B37"/>
  <c r="D27"/>
  <c r="D23"/>
  <c r="D22"/>
  <c r="B27"/>
  <c r="B25"/>
  <c r="B23"/>
  <c r="B22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<sst xmlns="http://schemas.openxmlformats.org/spreadsheetml/2006/main" count="408" uniqueCount="267">
  <si>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</si>
  <si>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</si>
  <si>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</si>
  <si>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</si>
  <si>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</si>
  <si>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</si>
  <si>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</si>
  <si>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</si>
  <si>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</si>
  <si>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</si>
  <si>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</si>
  <si>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</si>
  <si>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</si>
  <si>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</si>
  <si>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</si>
  <si>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</si>
  <si>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</si>
  <si>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</si>
  <si>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</si>
  <si>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</si>
  <si>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</si>
  <si>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</si>
  <si>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</si>
  <si>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</si>
  <si>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</si>
  <si>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</si>
  <si>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</si>
  <si>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</si>
  <si>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</si>
  <si>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</si>
  <si>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</si>
  <si>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</si>
  <si>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</si>
  <si>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</si>
  <si>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</si>
  <si>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</si>
  <si>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</si>
  <si>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</si>
  <si>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</si>
  <si>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</si>
  <si>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</si>
  <si>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</si>
  <si>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</si>
  <si>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</si>
  <si>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</si>
  <si>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</si>
  <si>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</si>
  <si>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</si>
  <si>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</si>
  <si>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</si>
  <si>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</si>
  <si>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</si>
  <si>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</si>
  <si>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</si>
  <si>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</si>
  <si>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</si>
  <si>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</si>
  <si>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</si>
  <si>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</si>
  <si>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</si>
  <si>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</si>
  <si>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</si>
  <si>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</si>
  <si>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</si>
  <si>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</si>
  <si>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</si>
  <si>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</si>
  <si>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</si>
  <si>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</si>
  <si>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</si>
  <si>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</si>
  <si>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</si>
  <si>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</si>
  <si>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</si>
  <si>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</si>
  <si>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</si>
  <si>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</si>
  <si>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</si>
  <si>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</si>
  <si>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</si>
  <si>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</si>
  <si>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</si>
  <si>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</si>
  <si>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</si>
  <si>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</si>
  <si>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</si>
  <si>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</si>
  <si>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</si>
  <si>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</si>
  <si>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</si>
  <si>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</si>
  <si>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</si>
  <si>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</si>
  <si>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</si>
  <si>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</si>
  <si>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</si>
  <si>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</si>
  <si>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</si>
  <si>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</si>
  <si>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</si>
  <si>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</si>
  <si>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</si>
  <si>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</si>
  <si>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</si>
  <si>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</si>
  <si>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</si>
  <si>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</si>
  <si>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</si>
  <si>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</si>
  <si>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</si>
  <si>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</si>
  <si>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</si>
  <si>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</si>
  <si>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</si>
  <si>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</si>
  <si>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</si>
  <si>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</si>
  <si>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</si>
  <si>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</si>
  <si>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</si>
  <si>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</si>
  <si>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</si>
  <si>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</si>
  <si>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</si>
  <si>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</si>
  <si>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</si>
  <si>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</si>
  <si>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</si>
  <si>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</si>
  <si>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</si>
  <si>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</si>
  <si>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</si>
  <si>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</si>
  <si>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</si>
  <si>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</si>
  <si>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</si>
  <si>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</si>
  <si>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</si>
  <si>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</si>
  <si>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</si>
  <si>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</si>
  <si>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</si>
  <si>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</si>
  <si>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</si>
  <si>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</si>
  <si>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</si>
  <si>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</si>
  <si>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</si>
  <si>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</si>
  <si>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</si>
  <si>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</si>
  <si>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</si>
  <si>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</si>
  <si>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</si>
  <si>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</si>
  <si>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</si>
  <si>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</si>
  <si>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</si>
  <si>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</si>
  <si>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</si>
  <si>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</si>
  <si>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</si>
  <si>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</si>
  <si>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</si>
  <si>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</si>
  <si>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</si>
  <si>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</si>
  <si>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</si>
  <si>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</si>
  <si>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</si>
  <si>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</si>
  <si>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</si>
  <si>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</si>
  <si>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</si>
  <si>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</si>
  <si>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</si>
  <si>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</si>
  <si>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</si>
  <si>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</si>
  <si>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</si>
  <si>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</si>
  <si>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</si>
  <si>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</si>
  <si>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</si>
  <si>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</si>
  <si>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</si>
  <si>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</si>
  <si>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</si>
  <si>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</si>
  <si>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</si>
  <si>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</si>
  <si>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</si>
  <si>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</si>
  <si>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</si>
  <si>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</si>
  <si>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</si>
  <si>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</si>
  <si>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</si>
  <si>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</si>
  <si>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</si>
  <si>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</si>
  <si>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</si>
  <si>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</si>
  <si>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</si>
  <si>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</si>
  <si>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</si>
  <si>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</si>
  <si>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</si>
  <si>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</si>
  <si>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</si>
  <si>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</si>
  <si>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</si>
  <si>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</si>
  <si>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</si>
  <si>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</si>
  <si>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</si>
  <si>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</si>
  <si>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</si>
  <si>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</si>
  <si>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</si>
  <si>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</si>
  <si>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</si>
  <si>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</si>
  <si>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</si>
  <si>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</si>
  <si>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</si>
  <si>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</si>
  <si>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</si>
  <si>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</si>
  <si>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</si>
  <si>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</si>
  <si>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</si>
  <si>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</si>
  <si>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</si>
  <si>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</si>
  <si>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</si>
  <si>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</si>
  <si>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</si>
  <si>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</si>
  <si>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</si>
  <si>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</si>
  <si>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</si>
  <si>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</si>
  <si>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</si>
  <si>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</si>
  <si>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</si>
  <si>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</si>
  <si>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</si>
  <si>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</si>
  <si>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</si>
  <si>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</si>
  <si>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</si>
  <si>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</si>
  <si>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</si>
  <si>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</si>
  <si>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</si>
  <si>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</si>
  <si>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</si>
  <si>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</si>
  <si>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</si>
  <si>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</si>
  <si>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</si>
  <si>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</si>
  <si>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</si>
  <si>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</si>
  <si>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emri nga sistemi Euro Tank Sha </t>
  </si>
  <si>
    <t>NIPT nga sistemi L82226505A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</si>
</sst>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71700685</v>
      </c>
      <c r="C10" s="51"/>
      <c r="D10" s="63">
        <v>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f>-9967990</f>
        <v>-9967990</v>
      </c>
      <c r="C22" s="51"/>
      <c r="D22" s="63">
        <f>-168800</f>
        <v>-168800</v>
      </c>
      <c r="E22" s="50"/>
    </row>
    <row r="23" spans="1:5">
      <c r="A23" s="62" t="s">
        <v>246</v>
      </c>
      <c r="B23" s="63">
        <f>-1507526</f>
        <v>-1507526</v>
      </c>
      <c r="C23" s="51"/>
      <c r="D23" s="63">
        <f>-28190</f>
        <v>-28190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f>-30044575</f>
        <v>-30044575</v>
      </c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f>-9917080</f>
        <v>-9917080</v>
      </c>
      <c r="C27" s="51"/>
      <c r="D27" s="63">
        <f>-88200</f>
        <v>-88200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f>-86326</f>
        <v>-86326</v>
      </c>
      <c r="C37" s="51"/>
      <c r="D37" s="63">
        <f>-6252</f>
        <v>-6252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90528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20267716</v>
      </c>
      <c r="C42" s="54"/>
      <c r="D42" s="53">
        <f>SUM(D9:D41)</f>
        <v>-291442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f>-3041536</f>
        <v>-3041536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17226180</v>
      </c>
      <c r="C47" s="57"/>
      <c r="D47" s="66">
        <f>SUM(D42:D46)</f>
        <v>-291442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17226180</v>
      </c>
      <c r="C57" s="76"/>
      <c r="D57" s="75">
        <f>D47+D55</f>
        <v>-291442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2021-04-27T06:44:54Z</dcterms:modified>
</cp:coreProperties>
</file>