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W:\COO\2.Shoqeri Jo aktive\Arko 2001 shpk\SETUR\PF Viti 2019\Sipas e-Albania\"/>
    </mc:Choice>
  </mc:AlternateContent>
  <xr:revisionPtr revIDLastSave="0" documentId="13_ncr:1_{EFF48AF5-4502-42B6-8CC8-E19F0B96E4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C23" i="1" l="1"/>
  <c r="B23" i="1"/>
  <c r="M6" i="1" l="1"/>
  <c r="N6" i="1"/>
  <c r="B25" i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<sst xmlns="http://schemas.openxmlformats.org/spreadsheetml/2006/main" count="28" uniqueCount="27">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</sst>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2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H12" sqref="H12"/>
    </sheetView>
  </sheetViews>
  <sheetFormatPr defaultRowHeight="15" x14ac:dyDescent="0.25"/>
  <cols>
    <col min="1" max="1" width="71" customWidth="1"/>
    <col min="2" max="2" width="11" customWidth="1"/>
    <col min="3" max="3" width="12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8" t="s">
        <v>24</v>
      </c>
      <c r="B2" s="15" t="s">
        <v>23</v>
      </c>
      <c r="C2" s="15" t="s">
        <v>23</v>
      </c>
    </row>
    <row r="3" spans="1:14" ht="15" customHeight="1" x14ac:dyDescent="0.25">
      <c r="A3" s="29"/>
      <c r="B3" s="15" t="s">
        <v>22</v>
      </c>
      <c r="C3" s="15" t="s">
        <v>21</v>
      </c>
    </row>
    <row r="4" spans="1:14" x14ac:dyDescent="0.25">
      <c r="A4" s="14" t="s">
        <v>20</v>
      </c>
      <c r="B4" s="1"/>
      <c r="C4" s="1"/>
    </row>
    <row r="5" spans="1:14" x14ac:dyDescent="0.25">
      <c r="B5" s="13"/>
      <c r="C5" s="1"/>
    </row>
    <row r="6" spans="1:14" x14ac:dyDescent="0.25">
      <c r="A6" s="9" t="s">
        <v>19</v>
      </c>
      <c r="B6" s="17">
        <v>13784990</v>
      </c>
      <c r="C6" s="18">
        <v>2971214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18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19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0">
        <f>SUM(B13:B14)</f>
        <v>-1231360</v>
      </c>
      <c r="C12" s="20">
        <f>SUM(C13:C14)</f>
        <v>-71610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9">
        <v>-1040000</v>
      </c>
      <c r="C13" s="18">
        <v>-61363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9">
        <v>-191360</v>
      </c>
      <c r="C14" s="18">
        <v>-10247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1"/>
      <c r="C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1">
        <v>-11310455</v>
      </c>
      <c r="C16" s="22">
        <v>-2567953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3">
        <f>SUM(B6:B12,B15:B16)</f>
        <v>1243175</v>
      </c>
      <c r="C17" s="23">
        <f>SUM(C6:C12,C15:C16)</f>
        <v>331651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24"/>
      <c r="C18" s="24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5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7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+B20+B21</f>
        <v>0</v>
      </c>
      <c r="C23" s="6">
        <f>+C20+C21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+B17+B23</f>
        <v>1243175</v>
      </c>
      <c r="C25" s="5">
        <f>+C17+C23</f>
        <v>331651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6">
        <v>-62159</v>
      </c>
      <c r="C26" s="27">
        <v>-49748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1181016</v>
      </c>
      <c r="C27" s="2">
        <f>+C25+C26</f>
        <v>281903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30"/>
      <c r="C30" s="1"/>
    </row>
  </sheetData>
  <mergeCells count="1">
    <mergeCell ref="A2:A3"/>
  </mergeCells>
  <pageMargins left="0.7" right="0.7" top="0.75" bottom="0.75" header="0.3" footer="0.3"/>
  <pageSetup paperSize="9" orientation="portrait" verticalDpi="300" r:id="rId1"/>
  <ignoredErrors>
    <ignoredError sqref="B12:C12 B18:C19 B22:C25 B27:C29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Fatjeta Alushi</cp:lastModifiedBy>
  <dcterms:created xsi:type="dcterms:W3CDTF">2018-06-20T15:30:23Z</dcterms:created>
  <dcterms:modified xsi:type="dcterms:W3CDTF">2020-08-03T12:29:42Z</dcterms:modified>
</cp:coreProperties>
</file>