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 Eabania e Vendim Asambleje 2021\Semajo\"/>
    </mc:Choice>
  </mc:AlternateContent>
  <bookViews>
    <workbookView xWindow="120" yWindow="120" windowWidth="17175" windowHeight="6405"/>
  </bookViews>
  <sheets>
    <sheet name="2.1-Pasqyra e Perform. (natyra)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<sst xmlns="http://schemas.openxmlformats.org/spreadsheetml/2006/main" count="60" uniqueCount="58">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</sst>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_-* #,##0_р_._-;\-* #,##0_р_._-;_-* &quot;-&quot;_р_._-;_-@_-"/>
    <numFmt numFmtId="170" formatCode="_-* #,##0_?_._-;\-* #,##0_?_._-;_-* &quot;-&quot;_?_._-;_-@_-"/>
    <numFmt numFmtId="171" formatCode="_ * #,##0_ ;_ * \-#,##0_ ;_ * &quot;-&quot;_ ;_ @_ "/>
    <numFmt numFmtId="172" formatCode="_-* #,##0.00_L_e_k_-;\-* #,##0.00_L_e_k_-;_-* &quot;-&quot;??_L_e_k_-;_-@_-"/>
    <numFmt numFmtId="173" formatCode="_-* #,##0.00_р_._-;\-* #,##0.00_р_._-;_-* &quot;-&quot;??_р_._-;_-@_-"/>
    <numFmt numFmtId="174" formatCode="_-* #,##0.00\ _€_-;\-* #,##0.00\ _€_-;_-* &quot;-&quot;??\ _€_-;_-@_-"/>
    <numFmt numFmtId="175" formatCode="_-* #,##0_-;\-* #,##0_-;_-* &quot;-&quot;??_-;_-@_-"/>
    <numFmt numFmtId="176" formatCode="_-* #,##0.00\ _T_L_-;\-* #,##0.00\ _T_L_-;_-* &quot;-&quot;??\ _T_L_-;_-@_-"/>
    <numFmt numFmtId="177" formatCode="_-* #,##0.00_?_._-;\-* #,##0.00_?_._-;_-* &quot;-&quot;??_?_._-;_-@_-"/>
    <numFmt numFmtId="178" formatCode="_ * #,##0.00_ ;_ * \-#,##0.00_ ;_ * &quot;-&quot;??_ ;_ @_ "/>
    <numFmt numFmtId="179" formatCode="_ * #,##0.00_)_€_ ;_ * \(#,##0.00\)_€_ ;_ * &quot;-&quot;??_)_€_ ;_ @_ "/>
    <numFmt numFmtId="180" formatCode="_-* #,##0.00&quot;р.&quot;_-;\-* #,##0.00&quot;р.&quot;_-;_-* &quot;-&quot;??&quot;р.&quot;_-;_-@_-"/>
    <numFmt numFmtId="181" formatCode="_-* #,##0.00&quot;?.&quot;_-;\-* #,##0.00&quot;?.&quot;_-;_-* &quot;-&quot;??&quot;?.&quot;_-;_-@_-"/>
    <numFmt numFmtId="182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7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49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50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5" fontId="35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7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3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55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2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8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workbookViewId="0">
      <selection activeCell="A44" sqref="A44:XFD44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7718351</v>
      </c>
      <c r="C10" s="14"/>
      <c r="D10" s="16">
        <v>4820912</v>
      </c>
      <c r="E10" s="13"/>
    </row>
    <row r="11" spans="1:5">
      <c r="A11" s="15" t="s">
        <v>10</v>
      </c>
      <c r="B11" s="16">
        <v>612554</v>
      </c>
      <c r="C11" s="14"/>
      <c r="D11" s="16">
        <v>2530090</v>
      </c>
      <c r="E11" s="13"/>
    </row>
    <row r="12" spans="1:5">
      <c r="A12" s="15" t="s">
        <v>11</v>
      </c>
      <c r="B12" s="16">
        <v>1170000</v>
      </c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>
        <v>3324070</v>
      </c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-1790915</v>
      </c>
      <c r="C19" s="14"/>
      <c r="D19" s="16">
        <v>-5290980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-856362</v>
      </c>
      <c r="C22" s="14"/>
      <c r="D22" s="16">
        <v>-1780749</v>
      </c>
      <c r="E22" s="13"/>
    </row>
    <row r="23" spans="1:5">
      <c r="A23" s="15" t="s">
        <v>21</v>
      </c>
      <c r="B23" s="16">
        <v>-143013</v>
      </c>
      <c r="C23" s="14"/>
      <c r="D23" s="16">
        <v>-297853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-2752291</v>
      </c>
      <c r="C26" s="14"/>
      <c r="D26" s="16">
        <v>-1231590</v>
      </c>
      <c r="E26" s="13"/>
    </row>
    <row r="27" spans="1:5">
      <c r="A27" s="12" t="s">
        <v>25</v>
      </c>
      <c r="B27" s="16">
        <v>-966085</v>
      </c>
      <c r="C27" s="14"/>
      <c r="D27" s="16">
        <v>-34255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-2043163</v>
      </c>
      <c r="C37" s="14"/>
      <c r="D37" s="16">
        <v>-858841</v>
      </c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-55602</v>
      </c>
      <c r="C39" s="14"/>
      <c r="D39" s="16">
        <v>-29615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893474</v>
      </c>
      <c r="C42" s="20"/>
      <c r="D42" s="19">
        <f>SUM(D9:D41)</f>
        <v>1151189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/>
      <c r="C44" s="14"/>
      <c r="D44" s="16">
        <v>-57559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893474</v>
      </c>
      <c r="C47" s="21"/>
      <c r="D47" s="22">
        <f>SUM(D42:D46)</f>
        <v>1093630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893474</v>
      </c>
      <c r="C57" s="38"/>
      <c r="D57" s="37">
        <f>D47+D55</f>
        <v>1093630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2021-05-15T15:17:29Z</dcterms:created>
  <dcterms:modified xsi:type="dcterms:W3CDTF">2022-05-20T07:54:28Z</dcterms:modified>
</cp:coreProperties>
</file>