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6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B17"/>
  <c r="C12" l="1"/>
  <c r="C17"/>
  <c r="C23"/>
  <c r="C25"/>
  <c r="C27"/>
  <c r="B23"/>
  <c r="B25"/>
  <c r="B27"/>
  <c r="M17"/>
  <c r="N20"/>
  <c r="M21"/>
  <c r="N21"/>
  <c r="M27"/>
  <c r="M12"/>
  <c r="N27"/>
  <c r="M18"/>
  <c r="N19"/>
  <c r="M26"/>
  <c r="N8"/>
  <c r="M15"/>
  <c r="M10"/>
  <c r="N22"/>
  <c r="N26"/>
  <c r="N10"/>
  <c r="N16"/>
  <c r="M16"/>
  <c r="M19"/>
  <c r="M24"/>
  <c r="M22"/>
  <c r="M8"/>
  <c r="N11"/>
  <c r="N24"/>
  <c r="N6"/>
  <c r="N18"/>
  <c r="M11"/>
  <c r="M14"/>
  <c r="M6"/>
  <c r="M7"/>
  <c r="M25"/>
  <c r="N25"/>
  <c r="N15"/>
  <c r="N13"/>
  <c r="N14"/>
  <c r="N17"/>
  <c r="M9"/>
  <c r="N23"/>
  <c r="N9"/>
  <c r="N12"/>
  <c r="M23"/>
  <c r="M13"/>
  <c r="M20"/>
  <c r="N7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<sst xmlns="http://schemas.openxmlformats.org/spreadsheetml/2006/main" count="28" uniqueCount="27">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</sst>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3" fontId="0" fillId="0" borderId="0" xfId="0" applyNumberForma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H14" sqref="H14"/>
    </sheetView>
  </sheetViews>
  <sheetFormatPr defaultRowHeight="15"/>
  <cols>
    <col min="1" max="1" width="72.28515625" customWidth="1"/>
    <col min="2" max="2" width="11.7109375" customWidth="1"/>
    <col min="3" max="3" width="12" bestFit="1" customWidth="1"/>
    <col min="6" max="6" width="12.28515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3" t="s">
        <v>24</v>
      </c>
      <c r="B2" s="19" t="s">
        <v>23</v>
      </c>
      <c r="C2" s="19" t="s">
        <v>23</v>
      </c>
    </row>
    <row r="3" spans="1:14" ht="15" customHeight="1">
      <c r="A3" s="24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1">
        <v>103669783</v>
      </c>
      <c r="C6" s="1">
        <v>90523668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338674</v>
      </c>
      <c r="C7" s="1">
        <v>240000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-85009362</v>
      </c>
      <c r="C10" s="1">
        <v>-83252437</v>
      </c>
      <c r="F10" s="22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-2819864</v>
      </c>
      <c r="C11" s="21">
        <v>-1588504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-2700489</v>
      </c>
      <c r="C12" s="16">
        <f>SUM(C13:C14)</f>
        <v>-2231304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-2314044</v>
      </c>
      <c r="C13" s="1">
        <v>-1912000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-386445</v>
      </c>
      <c r="C14" s="21">
        <v>-319304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-378265</v>
      </c>
      <c r="C15" s="21">
        <v>-406258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13100477</v>
      </c>
      <c r="C17" s="7">
        <f>SUM(C6:C12,C15:C16)</f>
        <v>3285165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8</v>
      </c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-186234</v>
      </c>
      <c r="C22" s="1">
        <v>-124705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-186226</v>
      </c>
      <c r="C23" s="7">
        <f>SUM(C20:C22)</f>
        <v>-124705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12914251</v>
      </c>
      <c r="C25" s="6">
        <f>C17+C23</f>
        <v>3160460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1938637</v>
      </c>
      <c r="C26" s="1">
        <v>474069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B25-B26</f>
        <v>10975614</v>
      </c>
      <c r="C27" s="2">
        <f>C25-C26</f>
        <v>2686391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Finance</cp:lastModifiedBy>
  <dcterms:created xsi:type="dcterms:W3CDTF">2018-06-20T15:30:23Z</dcterms:created>
  <dcterms:modified xsi:type="dcterms:W3CDTF">2021-07-23T06:41:53Z</dcterms:modified>
</cp:coreProperties>
</file>