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6" i="18" l="1"/>
  <c r="B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<sst xmlns="http://schemas.openxmlformats.org/spreadsheetml/2006/main" count="415" uniqueCount="272">
  <si>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</si>
  <si>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</si>
  <si>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</si>
  <si>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</si>
  <si>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</si>
  <si>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</si>
  <si>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</si>
  <si>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</si>
  <si>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</si>
  <si>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</si>
  <si>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</si>
  <si>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</si>
  <si>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</si>
  <si>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</si>
  <si>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</si>
  <si>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</si>
  <si>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</si>
  <si>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</si>
  <si>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</si>
  <si>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</si>
  <si>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</si>
  <si>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</si>
  <si>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</si>
  <si>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</si>
  <si>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</si>
  <si>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</si>
  <si>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</si>
  <si>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</si>
  <si>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</si>
  <si>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</si>
  <si>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</si>
  <si>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</si>
  <si>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</si>
  <si>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</si>
  <si>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</si>
  <si>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</si>
  <si>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</si>
  <si>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</si>
  <si>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</si>
  <si>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</si>
  <si>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</si>
  <si>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</si>
  <si>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</si>
  <si>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</si>
  <si>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</si>
  <si>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</si>
  <si>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</si>
  <si>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</si>
  <si>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</si>
  <si>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</si>
  <si>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</si>
  <si>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</si>
  <si>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</si>
  <si>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</si>
  <si>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</si>
  <si>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</si>
  <si>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</si>
  <si>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</si>
  <si>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</si>
  <si>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</si>
  <si>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</si>
  <si>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</si>
  <si>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</si>
  <si>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</si>
  <si>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</si>
  <si>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</si>
  <si>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</si>
  <si>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</si>
  <si>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</si>
  <si>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</si>
  <si>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</si>
  <si>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</si>
  <si>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</si>
  <si>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</si>
  <si>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</si>
  <si>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</si>
  <si>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</si>
  <si>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</si>
  <si>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</si>
  <si>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</si>
  <si>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</si>
  <si>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</si>
  <si>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</si>
  <si>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</si>
  <si>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</si>
  <si>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</si>
  <si>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</si>
  <si>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</si>
  <si>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</si>
  <si>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</si>
  <si>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</si>
  <si>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</si>
  <si>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</si>
  <si>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</si>
  <si>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</si>
  <si>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</si>
  <si>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</si>
  <si>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</si>
  <si>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</si>
  <si>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</si>
  <si>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</si>
  <si>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</si>
  <si>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</si>
  <si>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</si>
  <si>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</si>
  <si>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</si>
  <si>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</si>
  <si>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</si>
  <si>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</si>
  <si>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</si>
  <si>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</si>
  <si>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</si>
  <si>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</si>
  <si>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</si>
  <si>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</si>
  <si>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</si>
  <si>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</si>
  <si>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</si>
  <si>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</si>
  <si>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</si>
  <si>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</si>
  <si>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</si>
  <si>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</si>
  <si>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</si>
  <si>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</si>
  <si>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</si>
  <si>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</si>
  <si>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</si>
  <si>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</si>
  <si>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</si>
  <si>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</si>
  <si>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</si>
  <si>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</si>
  <si>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</si>
  <si>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</si>
  <si>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</si>
  <si>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</si>
  <si>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</si>
  <si>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</si>
  <si>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</si>
  <si>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</si>
  <si>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</si>
  <si>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</si>
  <si>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</si>
  <si>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</si>
  <si>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</si>
  <si>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</si>
  <si>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</si>
  <si>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</si>
  <si>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</si>
  <si>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</si>
  <si>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</si>
  <si>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</si>
  <si>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</si>
  <si>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</si>
  <si>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</si>
  <si>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</si>
  <si>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</si>
  <si>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</si>
  <si>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</si>
  <si>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</si>
  <si>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</si>
  <si>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</si>
  <si>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</si>
  <si>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</si>
  <si>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</si>
  <si>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</si>
  <si>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</si>
  <si>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</si>
  <si>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</si>
  <si>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</si>
  <si>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</si>
  <si>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</si>
  <si>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</si>
  <si>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</si>
  <si>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</si>
  <si>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</si>
  <si>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</si>
  <si>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</si>
  <si>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</si>
  <si>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</si>
  <si>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</si>
  <si>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</si>
  <si>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</si>
  <si>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</si>
  <si>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</si>
  <si>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</si>
  <si>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</si>
  <si>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</si>
  <si>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</si>
  <si>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</si>
  <si>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</si>
  <si>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</si>
  <si>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</si>
  <si>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</si>
  <si>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</si>
  <si>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</si>
  <si>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</si>
  <si>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</si>
  <si>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</si>
  <si>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</si>
  <si>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</si>
  <si>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</si>
  <si>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</si>
  <si>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</si>
  <si>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</si>
  <si>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</si>
  <si>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</si>
  <si>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</si>
  <si>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</si>
  <si>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</si>
  <si>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</si>
  <si>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</si>
  <si>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</si>
  <si>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</si>
  <si>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</si>
  <si>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</si>
  <si>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</si>
  <si>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</si>
  <si>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</si>
  <si>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</si>
  <si>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</si>
  <si>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</si>
  <si>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</si>
  <si>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</si>
  <si>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</si>
  <si>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</si>
  <si>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</si>
  <si>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</si>
  <si>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</si>
  <si>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</si>
  <si>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</si>
  <si>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</si>
  <si>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</si>
  <si>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</si>
  <si>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</si>
  <si>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</si>
  <si>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</si>
  <si>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</si>
  <si>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</si>
  <si>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</si>
  <si>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</si>
  <si>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</si>
  <si>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</si>
  <si>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</si>
  <si>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</si>
  <si>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</si>
  <si>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</si>
  <si>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</si>
  <si>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</si>
  <si>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</si>
  <si>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</si>
  <si>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</si>
  <si>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</si>
  <si>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</si>
  <si>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</si>
  <si>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</si>
  <si>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</si>
  <si>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</si>
  <si>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</si>
  <si>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</si>
  <si>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</si>
  <si>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</si>
  <si>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</si>
  <si>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</si>
  <si>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</si>
  <si>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</si>
  <si>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</si>
  <si>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</si>
  <si>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SOLTECH ENERGY    SH.P.K.</t>
  </si>
  <si>
    <t>NIPT L82302501L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</si>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</sst>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0" fontId="187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asqyra%20e%20pozicionit%20financi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149028</v>
          </cell>
          <cell r="D106">
            <v>-579827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L28" sqref="L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12722814</v>
      </c>
      <c r="C10" s="52"/>
      <c r="D10" s="64">
        <v>328998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-10598671</v>
      </c>
      <c r="C19" s="52"/>
      <c r="D19" s="64">
        <v>-328998</v>
      </c>
      <c r="E19" s="51"/>
      <c r="F19" s="42"/>
    </row>
    <row r="20" spans="1:6">
      <c r="A20" s="63" t="s">
        <v>244</v>
      </c>
      <c r="B20" s="64">
        <v>-88000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-405000</v>
      </c>
      <c r="C22" s="52"/>
      <c r="D22" s="64">
        <v>-211727</v>
      </c>
      <c r="E22" s="51"/>
      <c r="F22" s="42"/>
    </row>
    <row r="23" spans="1:6">
      <c r="A23" s="63" t="s">
        <v>246</v>
      </c>
      <c r="B23" s="64">
        <v>-67635</v>
      </c>
      <c r="C23" s="52"/>
      <c r="D23" s="64">
        <v>-35358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-1388181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-332742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175327</v>
      </c>
      <c r="C42" s="55"/>
      <c r="D42" s="54">
        <f>SUM(D9:D41)</f>
        <v>-579827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-26299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149028</v>
      </c>
      <c r="C47" s="58"/>
      <c r="D47" s="67">
        <f>SUM(D42:D46)</f>
        <v>-579827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149028</v>
      </c>
      <c r="C57" s="77"/>
      <c r="D57" s="76">
        <f>D47+D55</f>
        <v>-579827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7"/>
      <c r="B66" s="86">
        <f>'[1]1-Pasqyra e Pozicioni Financiar'!$B$106</f>
        <v>149028</v>
      </c>
      <c r="D66" s="86">
        <f>'[1]1-Pasqyra e Pozicioni Financiar'!$D$106</f>
        <v>-579827</v>
      </c>
    </row>
    <row r="68" spans="1:6">
      <c r="A68" s="87" t="s">
        <v>268</v>
      </c>
      <c r="B68" s="86">
        <f>B57-B66</f>
        <v>0</v>
      </c>
      <c r="D68" s="86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2022-10-12T07:34:21Z</dcterms:modified>
</cp:coreProperties>
</file>