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5390" tabRatio="705"/>
  </bookViews>
  <sheets>
    <sheet name="PASH-sipas natyres" sheetId="6" r:id="rId1"/>
  </sheets>
  <calcPr calcId="124519"/>
</workbook>
</file>

<file path=xl/calcChain.xml><?xml version="1.0" encoding="utf-8"?>
<calcChain xmlns="http://schemas.openxmlformats.org/spreadsheetml/2006/main">
  <c r="B12" i="6"/>
  <c r="B23"/>
  <c r="B17" l="1"/>
  <c r="B25" s="1"/>
  <c r="B27" s="1"/>
</calcChain>
</file>

<file path=xl/sharedStrings.xml><?xml version="1.0" encoding="utf-8"?>
<sst xmlns="http://schemas.openxmlformats.org/spreadsheetml/2006/main" count="25" uniqueCount="25">
  <si>
    <t>Periudha</t>
  </si>
  <si>
    <t>Raportuese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</si>
  <si>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</si>
  <si>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</si>
  <si>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</si>
  <si>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</si>
  <si>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</si>
  <si>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</si>
  <si>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</si>
  <si>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</si>
  <si>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</si>
  <si>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</si>
  <si>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</si>
  <si>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</si>
  <si>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</si>
  <si>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</si>
  <si>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</si>
  <si>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</si>
  <si>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</si>
  <si>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</si>
  <si>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</si>
  <si>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</si>
  <si>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</si>
  <si>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Te ardhurat/(shpenzimet) nga interesi/sherbime bankare</t>
  </si>
  <si>
    <t>31.12.2020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</si>
</sst>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-* #,##0_L_e_k_-;\-* #,##0_L_e_k_-;_-* &quot;-&quot;_L_e_k_-;_-@_-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3" fillId="0" borderId="0"/>
    <xf numFmtId="43" fontId="14" fillId="0" borderId="0" applyFont="0" applyFill="0" applyBorder="0" applyAlignment="0" applyProtection="0"/>
    <xf numFmtId="0" fontId="2" fillId="0" borderId="0"/>
    <xf numFmtId="0" fontId="14" fillId="0" borderId="0"/>
    <xf numFmtId="165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3" fillId="0" borderId="0" xfId="0" applyFont="1"/>
    <xf numFmtId="0" fontId="10" fillId="0" borderId="0" xfId="0" applyFont="1" applyBorder="1" applyAlignment="1">
      <alignment horizontal="left" vertical="center" indent="3"/>
    </xf>
    <xf numFmtId="164" fontId="4" fillId="0" borderId="0" xfId="2" applyNumberFormat="1" applyFont="1" applyBorder="1" applyAlignment="1">
      <alignment vertical="center"/>
    </xf>
    <xf numFmtId="164" fontId="0" fillId="0" borderId="0" xfId="2" applyNumberFormat="1" applyFont="1"/>
    <xf numFmtId="164" fontId="5" fillId="0" borderId="0" xfId="2" applyNumberFormat="1" applyFont="1" applyBorder="1" applyAlignment="1">
      <alignment horizontal="center" vertical="center"/>
    </xf>
    <xf numFmtId="164" fontId="0" fillId="0" borderId="0" xfId="2" applyNumberFormat="1" applyFont="1" applyBorder="1"/>
    <xf numFmtId="164" fontId="8" fillId="0" borderId="0" xfId="2" applyNumberFormat="1" applyFont="1" applyBorder="1" applyAlignment="1">
      <alignment vertical="center"/>
    </xf>
    <xf numFmtId="164" fontId="10" fillId="0" borderId="0" xfId="2" applyNumberFormat="1" applyFont="1" applyBorder="1" applyAlignment="1">
      <alignment vertical="center"/>
    </xf>
    <xf numFmtId="164" fontId="9" fillId="0" borderId="0" xfId="2" applyNumberFormat="1" applyFont="1" applyBorder="1" applyAlignment="1">
      <alignment vertical="center"/>
    </xf>
    <xf numFmtId="164" fontId="9" fillId="3" borderId="0" xfId="2" applyNumberFormat="1" applyFont="1" applyFill="1" applyBorder="1" applyAlignment="1">
      <alignment vertical="center"/>
    </xf>
    <xf numFmtId="164" fontId="11" fillId="0" borderId="0" xfId="2" applyNumberFormat="1" applyFont="1" applyBorder="1" applyAlignment="1">
      <alignment vertical="center"/>
    </xf>
    <xf numFmtId="164" fontId="4" fillId="2" borderId="1" xfId="2" applyNumberFormat="1" applyFont="1" applyFill="1" applyBorder="1" applyAlignment="1">
      <alignment vertical="center"/>
    </xf>
    <xf numFmtId="164" fontId="7" fillId="0" borderId="0" xfId="2" applyNumberFormat="1" applyFont="1" applyBorder="1" applyAlignment="1">
      <alignment vertical="center"/>
    </xf>
    <xf numFmtId="164" fontId="9" fillId="0" borderId="0" xfId="2" applyNumberFormat="1" applyFont="1" applyBorder="1" applyAlignment="1">
      <alignment horizontal="left" vertical="center"/>
    </xf>
    <xf numFmtId="164" fontId="4" fillId="3" borderId="3" xfId="2" applyNumberFormat="1" applyFont="1" applyFill="1" applyBorder="1" applyAlignment="1">
      <alignment vertical="center"/>
    </xf>
    <xf numFmtId="164" fontId="4" fillId="3" borderId="2" xfId="2" applyNumberFormat="1" applyFont="1" applyFill="1" applyBorder="1" applyAlignment="1">
      <alignment vertical="center"/>
    </xf>
    <xf numFmtId="164" fontId="0" fillId="0" borderId="0" xfId="0" applyNumberFormat="1"/>
    <xf numFmtId="0" fontId="1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10">
    <cellStyle name="Comma" xfId="2" builtinId="3"/>
    <cellStyle name="Comma 482 2" xfId="5"/>
    <cellStyle name="Normal" xfId="0" builtinId="0"/>
    <cellStyle name="Normal 11" xfId="9"/>
    <cellStyle name="Normal 13" xfId="8"/>
    <cellStyle name="Normal 15" xfId="7"/>
    <cellStyle name="Normal 2" xfId="3"/>
    <cellStyle name="Normal 21 2" xfId="4"/>
    <cellStyle name="Normal 3" xfId="1"/>
    <cellStyle name="Normal 7" xfId="6"/>
  </cellStyles>
  <dxfs count="0"/>
  <tableStyles count="0" defaultTableStyle="TableStyleMedium9" defaultPivotStyle="PivotStyleLight16"/>
  <colors>
    <mruColors>
      <color rgb="FFAB737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workbookViewId="0">
      <selection activeCell="D28" sqref="D28"/>
    </sheetView>
  </sheetViews>
  <sheetFormatPr defaultRowHeight="15"/>
  <cols>
    <col min="1" max="1" width="74" bestFit="1" customWidth="1"/>
    <col min="2" max="2" width="19.140625" style="13" customWidth="1"/>
  </cols>
  <sheetData>
    <row r="1" spans="1:2">
      <c r="A1" s="10"/>
      <c r="B1" s="14" t="s">
        <v>0</v>
      </c>
    </row>
    <row r="2" spans="1:2" ht="15" customHeight="1">
      <c r="A2" s="27" t="s">
        <v>7</v>
      </c>
      <c r="B2" s="14" t="s">
        <v>1</v>
      </c>
    </row>
    <row r="3" spans="1:2" ht="15" customHeight="1">
      <c r="A3" s="28"/>
      <c r="B3" s="14" t="s">
        <v>24</v>
      </c>
    </row>
    <row r="4" spans="1:2">
      <c r="A4" s="1" t="s">
        <v>12</v>
      </c>
      <c r="B4" s="15"/>
    </row>
    <row r="5" spans="1:2">
      <c r="B5" s="16"/>
    </row>
    <row r="6" spans="1:2">
      <c r="A6" s="5" t="s">
        <v>8</v>
      </c>
      <c r="B6" s="17">
        <v>7422490</v>
      </c>
    </row>
    <row r="7" spans="1:2">
      <c r="A7" s="5" t="s">
        <v>13</v>
      </c>
      <c r="B7" s="15"/>
    </row>
    <row r="8" spans="1:2">
      <c r="A8" s="5" t="s">
        <v>14</v>
      </c>
      <c r="B8" s="15">
        <v>72930</v>
      </c>
    </row>
    <row r="9" spans="1:2">
      <c r="A9" s="5" t="s">
        <v>15</v>
      </c>
      <c r="B9" s="15">
        <v>-652738</v>
      </c>
    </row>
    <row r="10" spans="1:2">
      <c r="A10" s="5" t="s">
        <v>16</v>
      </c>
      <c r="B10" s="18"/>
    </row>
    <row r="11" spans="1:2">
      <c r="A11" s="5" t="s">
        <v>17</v>
      </c>
      <c r="B11" s="18">
        <v>-1403876</v>
      </c>
    </row>
    <row r="12" spans="1:2">
      <c r="A12" s="5" t="s">
        <v>18</v>
      </c>
      <c r="B12" s="19">
        <f t="shared" ref="B12" si="0">SUM(B13:B14)</f>
        <v>-2358962</v>
      </c>
    </row>
    <row r="13" spans="1:2">
      <c r="A13" s="11" t="s">
        <v>9</v>
      </c>
      <c r="B13" s="18">
        <v>-2017644</v>
      </c>
    </row>
    <row r="14" spans="1:2">
      <c r="A14" s="11" t="s">
        <v>20</v>
      </c>
      <c r="B14" s="18">
        <v>-341318</v>
      </c>
    </row>
    <row r="15" spans="1:2">
      <c r="A15" s="5" t="s">
        <v>19</v>
      </c>
      <c r="B15" s="20">
        <v>-1931876</v>
      </c>
    </row>
    <row r="16" spans="1:2">
      <c r="A16" s="5" t="s">
        <v>3</v>
      </c>
      <c r="B16" s="20">
        <v>-59983</v>
      </c>
    </row>
    <row r="17" spans="1:6">
      <c r="A17" s="7" t="s">
        <v>10</v>
      </c>
      <c r="B17" s="21">
        <f>SUM(B6:B12,B15:B16)</f>
        <v>1087985</v>
      </c>
    </row>
    <row r="18" spans="1:6">
      <c r="A18" s="3"/>
      <c r="B18" s="12"/>
    </row>
    <row r="19" spans="1:6">
      <c r="A19" s="2" t="s">
        <v>4</v>
      </c>
      <c r="B19" s="22"/>
    </row>
    <row r="20" spans="1:6">
      <c r="A20" s="8" t="s">
        <v>23</v>
      </c>
      <c r="B20" s="22"/>
    </row>
    <row r="21" spans="1:6">
      <c r="A21" s="5" t="s">
        <v>5</v>
      </c>
      <c r="B21" s="18">
        <v>17645</v>
      </c>
    </row>
    <row r="22" spans="1:6">
      <c r="A22" s="5" t="s">
        <v>11</v>
      </c>
      <c r="B22" s="18">
        <v>-55224</v>
      </c>
    </row>
    <row r="23" spans="1:6">
      <c r="A23" s="3" t="s">
        <v>2</v>
      </c>
      <c r="B23" s="21">
        <f t="shared" ref="B23" si="1">+B20+B21+B22</f>
        <v>-37579</v>
      </c>
    </row>
    <row r="24" spans="1:6">
      <c r="A24" s="9"/>
      <c r="B24" s="23"/>
    </row>
    <row r="25" spans="1:6" ht="15.75" thickBot="1">
      <c r="A25" s="9" t="s">
        <v>6</v>
      </c>
      <c r="B25" s="24">
        <f t="shared" ref="B25" si="2">+B17+B23</f>
        <v>1050406</v>
      </c>
      <c r="F25" s="26"/>
    </row>
    <row r="26" spans="1:6">
      <c r="A26" s="6" t="s">
        <v>21</v>
      </c>
      <c r="B26" s="17">
        <v>0</v>
      </c>
    </row>
    <row r="27" spans="1:6" ht="15.75" thickBot="1">
      <c r="A27" s="9" t="s">
        <v>22</v>
      </c>
      <c r="B27" s="25">
        <f t="shared" ref="B27" si="3">+B26+B25</f>
        <v>1050406</v>
      </c>
    </row>
    <row r="28" spans="1:6" ht="15.75" thickTop="1">
      <c r="A28" s="4"/>
      <c r="B28" s="15"/>
    </row>
    <row r="29" spans="1:6">
      <c r="A29" s="4"/>
      <c r="B29" s="15"/>
    </row>
    <row r="30" spans="1:6">
      <c r="A30" s="4"/>
      <c r="B30" s="15"/>
    </row>
  </sheetData>
  <mergeCells count="1">
    <mergeCell ref="A2:A3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2021-03-24T15:20:14Z</cp:lastPrinted>
  <dcterms:created xsi:type="dcterms:W3CDTF">2016-08-04T12:40:37Z</dcterms:created>
  <dcterms:modified xsi:type="dcterms:W3CDTF">2021-07-17T09:45:49Z</dcterms:modified>
</cp:coreProperties>
</file>