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21\BILANCE TE PERFUNDUAR 2021\STAR TRADE 2021\QKB\"/>
    </mc:Choice>
  </mc:AlternateContent>
  <xr:revisionPtr revIDLastSave="0" documentId="13_ncr:1_{74741EAB-1E3F-4C8A-B4F5-0F6C69175501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8" l="1"/>
  <c r="B38" i="18"/>
  <c r="B33" i="18"/>
  <c r="B27" i="18"/>
  <c r="B23" i="18"/>
  <c r="B22" i="18"/>
  <c r="B20" i="18"/>
  <c r="B19" i="18"/>
  <c r="B14" i="18"/>
  <c r="B10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<sst xmlns="http://schemas.openxmlformats.org/spreadsheetml/2006/main" count="414" uniqueCount="271">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</sst>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/BILANCE%20PER%20TU%20DEKLARUAR%202021/BILANCE%20TE%20PERFUNDUAR%202021/STAR%20TRADE%202021/bilanc%2001.07.2021-31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"/>
      <sheetName val="aktiv"/>
      <sheetName val="pasiv"/>
      <sheetName val="pash"/>
      <sheetName val="shenime 1"/>
      <sheetName val="shenime 2"/>
    </sheetNames>
    <sheetDataSet>
      <sheetData sheetId="0"/>
      <sheetData sheetId="1"/>
      <sheetData sheetId="2"/>
      <sheetData sheetId="3">
        <row r="6">
          <cell r="D6">
            <v>374583.33</v>
          </cell>
        </row>
        <row r="9">
          <cell r="D9">
            <v>8814480.1199999992</v>
          </cell>
        </row>
        <row r="11">
          <cell r="D11">
            <v>0</v>
          </cell>
        </row>
        <row r="12">
          <cell r="D12">
            <v>-613648.66</v>
          </cell>
        </row>
        <row r="14">
          <cell r="D14">
            <v>-360000</v>
          </cell>
        </row>
        <row r="15">
          <cell r="D15">
            <v>-60120</v>
          </cell>
        </row>
        <row r="18">
          <cell r="D18">
            <v>-8665496.0780000016</v>
          </cell>
        </row>
        <row r="22">
          <cell r="D22">
            <v>1355.19</v>
          </cell>
        </row>
        <row r="25">
          <cell r="D25">
            <v>-197.67400000000001</v>
          </cell>
        </row>
        <row r="29">
          <cell r="D29">
            <v>-58084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45" sqref="B45"/>
    </sheetView>
  </sheetViews>
  <sheetFormatPr defaultColWidth="9.08984375" defaultRowHeight="14"/>
  <cols>
    <col min="1" max="1" width="110.54296875" style="42" customWidth="1"/>
    <col min="2" max="2" width="15.6328125" style="41" customWidth="1"/>
    <col min="3" max="3" width="2.6328125" style="41" customWidth="1"/>
    <col min="4" max="4" width="15.63281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089843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+[1]pash!$D$6</f>
        <v>374583.33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f>+[1]pash!$D$9</f>
        <v>8814480.1199999992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+[1]pash!$D$11</f>
        <v>0</v>
      </c>
      <c r="C19" s="52"/>
      <c r="D19" s="64"/>
      <c r="E19" s="51"/>
      <c r="F19" s="42"/>
    </row>
    <row r="20" spans="1:6">
      <c r="A20" s="63" t="s">
        <v>247</v>
      </c>
      <c r="B20" s="64">
        <f>+[1]pash!$D$12</f>
        <v>-613648.66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+[1]pash!$D$14</f>
        <v>-360000</v>
      </c>
      <c r="C22" s="52"/>
      <c r="D22" s="64"/>
      <c r="E22" s="51"/>
      <c r="F22" s="42"/>
    </row>
    <row r="23" spans="1:6">
      <c r="A23" s="63" t="s">
        <v>249</v>
      </c>
      <c r="B23" s="64">
        <f>+[1]pash!$D$15</f>
        <v>-60120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+[1]pash!$D$18</f>
        <v>-8665496.0780000016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f>+[1]pash!$D$22</f>
        <v>1355.19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f>+[1]pash!$D$25</f>
        <v>-197.67400000000001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-509043.7720000025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+[1]pash!$D$29</f>
        <v>-58084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-567127.77200000244</v>
      </c>
      <c r="C47" s="58"/>
      <c r="D47" s="67"/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-567127.77200000244</v>
      </c>
      <c r="C57" s="77"/>
      <c r="D57" s="76"/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1B6C1E-55A2-45B2-9B6B-624DBCD3A3B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00DC90-452A-4762-A77E-D7CBA7EF83A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AE10FC-06CC-441F-8C0A-F71392F1CD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2022-07-14T09:46:37Z</dcterms:modified>
</cp:coreProperties>
</file>