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0_2021\2021\QKB 2021\New folder\00.ProStandard 2021\"/>
    </mc:Choice>
  </mc:AlternateContent>
  <xr:revisionPtr revIDLastSave="0" documentId="13_ncr:1_{64F3E2CF-1401-4293-92FF-DEE933047022}" xr6:coauthVersionLast="44" xr6:coauthVersionMax="45" xr10:uidLastSave="{00000000-0000-0000-0000-000000000000}"/>
  <bookViews>
    <workbookView xWindow="9585" yWindow="1005" windowWidth="15555" windowHeight="9615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1" i="20" s="1"/>
  <c r="B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<sst xmlns="http://schemas.openxmlformats.org/spreadsheetml/2006/main" count="406" uniqueCount="264">
  <si>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</si>
  <si>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</si>
  <si>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</si>
  <si>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</si>
  <si>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</si>
  <si>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</si>
  <si>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</si>
  <si>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</si>
  <si>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</si>
  <si>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</si>
  <si>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</si>
  <si>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</si>
  <si>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</si>
  <si>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</si>
  <si>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</si>
  <si>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</si>
  <si>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</si>
  <si>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</si>
  <si>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</si>
  <si>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</si>
  <si>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</si>
  <si>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</si>
  <si>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</si>
  <si>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</si>
  <si>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</si>
  <si>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</si>
  <si>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</si>
  <si>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</si>
  <si>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</si>
  <si>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</si>
  <si>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</si>
  <si>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</si>
  <si>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</si>
  <si>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</si>
  <si>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</si>
  <si>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</si>
  <si>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</si>
  <si>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</si>
  <si>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</si>
  <si>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</si>
  <si>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</si>
  <si>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</si>
  <si>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</si>
  <si>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</si>
  <si>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</si>
  <si>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</si>
  <si>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</si>
  <si>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</si>
  <si>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</si>
  <si>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</si>
  <si>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</si>
  <si>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</si>
  <si>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</si>
  <si>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</si>
  <si>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</si>
  <si>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</si>
  <si>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</si>
  <si>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</si>
  <si>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</si>
  <si>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</si>
  <si>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</si>
  <si>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</si>
  <si>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</si>
  <si>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</si>
  <si>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</si>
  <si>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</si>
  <si>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</si>
  <si>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</si>
  <si>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</si>
  <si>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</si>
  <si>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</si>
  <si>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</si>
  <si>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</si>
  <si>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</si>
  <si>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</si>
  <si>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</si>
  <si>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</si>
  <si>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</si>
  <si>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</si>
  <si>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</si>
  <si>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</si>
  <si>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</si>
  <si>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</si>
  <si>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</si>
  <si>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</si>
  <si>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</si>
  <si>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</si>
  <si>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</si>
  <si>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</si>
  <si>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</si>
  <si>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</si>
  <si>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</si>
  <si>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</si>
  <si>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</si>
  <si>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</si>
  <si>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</si>
  <si>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</si>
  <si>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</si>
  <si>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</si>
  <si>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</si>
  <si>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</si>
  <si>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</si>
  <si>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</si>
  <si>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</si>
  <si>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</si>
  <si>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</si>
  <si>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</si>
  <si>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</si>
  <si>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</si>
  <si>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</si>
  <si>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</si>
  <si>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</si>
  <si>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</si>
  <si>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</si>
  <si>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</si>
  <si>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</si>
  <si>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</si>
  <si>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</si>
  <si>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</si>
  <si>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</si>
  <si>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</si>
  <si>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</si>
  <si>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</si>
  <si>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</si>
  <si>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</si>
  <si>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</si>
  <si>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</si>
  <si>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</si>
  <si>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</si>
  <si>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</si>
  <si>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</si>
  <si>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</si>
  <si>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</si>
  <si>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</si>
  <si>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</si>
  <si>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</si>
  <si>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</si>
  <si>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</si>
  <si>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</si>
  <si>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</si>
  <si>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</si>
  <si>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</si>
  <si>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</si>
  <si>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</si>
  <si>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</si>
  <si>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</si>
  <si>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</si>
  <si>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</si>
  <si>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</si>
  <si>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</si>
  <si>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</si>
  <si>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</si>
  <si>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</si>
  <si>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</si>
  <si>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</si>
  <si>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</si>
  <si>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</si>
  <si>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</si>
  <si>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</si>
  <si>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</si>
  <si>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</si>
  <si>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</si>
  <si>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</si>
  <si>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</si>
  <si>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</si>
  <si>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</si>
  <si>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</si>
  <si>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</si>
  <si>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</si>
  <si>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</si>
  <si>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</si>
  <si>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</si>
  <si>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</si>
  <si>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</si>
  <si>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</si>
  <si>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</si>
  <si>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</si>
  <si>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</si>
  <si>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</si>
  <si>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</si>
  <si>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</si>
  <si>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</si>
  <si>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</si>
  <si>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</si>
  <si>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</si>
  <si>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</si>
  <si>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</si>
  <si>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</si>
  <si>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</si>
  <si>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</si>
  <si>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</si>
  <si>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</si>
  <si>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</si>
  <si>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</si>
  <si>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</si>
  <si>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</si>
  <si>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</si>
  <si>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</si>
  <si>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</si>
  <si>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</si>
  <si>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</si>
  <si>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</si>
  <si>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</si>
  <si>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</si>
  <si>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</si>
  <si>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</si>
  <si>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</si>
  <si>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</si>
  <si>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</si>
  <si>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</si>
  <si>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</si>
  <si>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</si>
  <si>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</si>
  <si>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</si>
  <si>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</si>
  <si>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</si>
  <si>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</si>
  <si>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</si>
  <si>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</si>
  <si>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</si>
  <si>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</si>
  <si>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</si>
  <si>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</si>
  <si>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</si>
  <si>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</si>
  <si>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</si>
  <si>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</si>
  <si>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</si>
  <si>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</si>
  <si>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</si>
  <si>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</si>
  <si>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</si>
  <si>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</si>
  <si>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</si>
  <si>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</si>
  <si>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</si>
  <si>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</si>
  <si>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</si>
  <si>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</si>
  <si>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</si>
  <si>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</si>
  <si>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</si>
  <si>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</si>
  <si>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</si>
  <si>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</si>
  <si>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</si>
  <si>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</si>
  <si>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</si>
  <si>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</si>
  <si>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</si>
  <si>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</si>
  <si>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</si>
  <si>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</si>
  <si>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</si>
  <si>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</si>
  <si>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</si>
  <si>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</si>
  <si>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</si>
  <si>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</si>
  <si>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</si>
  <si>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</si>
  <si>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 xml:space="preserve"> Pro Standard</t>
  </si>
  <si>
    <t xml:space="preserve"> L82313015G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</si>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</sst>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_);_(* \(#,##0.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183" fontId="180" fillId="0" borderId="0" xfId="215" applyNumberFormat="1" applyFont="1" applyAlignment="1">
      <alignment horizontal="right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49" workbookViewId="0">
      <selection activeCell="D51" sqref="D51"/>
    </sheetView>
  </sheetViews>
  <sheetFormatPr defaultRowHeight="15"/>
  <cols>
    <col min="1" max="1" width="47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28366606</v>
      </c>
      <c r="C11" s="41"/>
      <c r="D11" s="44">
        <v>251812962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-27835482</v>
      </c>
      <c r="C16" s="65"/>
      <c r="D16" s="64">
        <v>-210751836</v>
      </c>
    </row>
    <row r="17" spans="1:10">
      <c r="A17" s="77" t="s">
        <v>257</v>
      </c>
      <c r="B17" s="70">
        <f>SUM(B11:B16)</f>
        <v>531124</v>
      </c>
      <c r="C17" s="70"/>
      <c r="D17" s="70">
        <f>SUM(D11:D16)</f>
        <v>41061126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-372857</v>
      </c>
      <c r="C19" s="65"/>
      <c r="D19" s="76">
        <v>-412202</v>
      </c>
    </row>
    <row r="20" spans="1:10">
      <c r="A20" s="77" t="s">
        <v>255</v>
      </c>
      <c r="B20" s="76">
        <v>-12181658</v>
      </c>
      <c r="C20" s="65"/>
      <c r="D20" s="76">
        <v>-10729867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>
        <v>14750124</v>
      </c>
      <c r="C22" s="74"/>
      <c r="D22" s="73"/>
    </row>
    <row r="23" spans="1:10" ht="30">
      <c r="A23" s="43" t="s">
        <v>233</v>
      </c>
      <c r="B23" s="73"/>
      <c r="C23" s="74"/>
      <c r="D23" s="73"/>
      <c r="J23" s="43"/>
    </row>
    <row r="24" spans="1:10" ht="30">
      <c r="A24" s="43" t="s">
        <v>232</v>
      </c>
      <c r="B24" s="73"/>
      <c r="C24" s="74"/>
      <c r="D24" s="73"/>
      <c r="J24" s="43"/>
    </row>
    <row r="25" spans="1:10" ht="45">
      <c r="A25" s="43" t="s">
        <v>240</v>
      </c>
      <c r="B25" s="73"/>
      <c r="C25" s="74"/>
      <c r="D25" s="73"/>
      <c r="J25" s="43"/>
    </row>
    <row r="26" spans="1:10" ht="45">
      <c r="A26" s="43" t="s">
        <v>234</v>
      </c>
      <c r="B26" s="73"/>
      <c r="C26" s="74"/>
      <c r="D26" s="73"/>
    </row>
    <row r="27" spans="1:10" ht="45">
      <c r="A27" s="43" t="s">
        <v>239</v>
      </c>
      <c r="B27" s="73"/>
      <c r="C27" s="74"/>
      <c r="D27" s="73"/>
    </row>
    <row r="28" spans="1:10" ht="45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>
      <c r="A31" s="43" t="s">
        <v>236</v>
      </c>
      <c r="B31" s="73"/>
      <c r="C31" s="74"/>
      <c r="D31" s="73">
        <v>-17186682</v>
      </c>
    </row>
    <row r="32" spans="1:10" ht="45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>
        <v>4399500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2726733</v>
      </c>
      <c r="C36" s="70"/>
      <c r="D36" s="69">
        <f>SUM(D17:D35)</f>
        <v>17131875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-409010</v>
      </c>
      <c r="C38" s="65"/>
      <c r="D38" s="66">
        <v>-2632018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2317723</v>
      </c>
      <c r="C41" s="63"/>
      <c r="D41" s="62">
        <f>SUM(D36:D40)</f>
        <v>14499857</v>
      </c>
    </row>
    <row r="42" spans="1:5" ht="16.5" thickTop="1" thickBot="1">
      <c r="A42" s="45"/>
      <c r="B42" s="46"/>
      <c r="C42" s="46"/>
      <c r="D42" s="46"/>
    </row>
    <row r="43" spans="1:5" ht="30" thickTop="1">
      <c r="A43" s="58" t="s">
        <v>229</v>
      </c>
      <c r="B43" s="42"/>
      <c r="C43" s="42"/>
      <c r="D43" s="42"/>
    </row>
    <row r="44" spans="1:5" ht="30">
      <c r="A44" s="43" t="s">
        <v>221</v>
      </c>
      <c r="B44" s="61"/>
      <c r="C44" s="42"/>
      <c r="D44" s="61"/>
    </row>
    <row r="45" spans="1:5" ht="30">
      <c r="A45" s="43" t="s">
        <v>222</v>
      </c>
      <c r="B45" s="61"/>
      <c r="C45" s="42"/>
      <c r="D45" s="61"/>
    </row>
    <row r="46" spans="1:5" ht="30">
      <c r="A46" s="43" t="s">
        <v>223</v>
      </c>
      <c r="B46" s="61"/>
      <c r="C46" s="42"/>
      <c r="D46" s="61"/>
    </row>
    <row r="47" spans="1:5" ht="30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 ht="29.25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30" thickBot="1">
      <c r="A51" s="58" t="s">
        <v>231</v>
      </c>
      <c r="B51" s="56">
        <f>B41+B49</f>
        <v>2317723</v>
      </c>
      <c r="C51" s="57"/>
      <c r="D51" s="56">
        <f>D41+D49</f>
        <v>14499857</v>
      </c>
    </row>
    <row r="52" spans="1:4" ht="15.75" thickTop="1">
      <c r="A52" s="52"/>
      <c r="B52" s="81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2022-08-02T12:36:02Z</dcterms:modified>
</cp:coreProperties>
</file>