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-2020\RENTAL-20\"/>
    </mc:Choice>
  </mc:AlternateContent>
  <xr:revisionPtr revIDLastSave="0" documentId="13_ncr:1_{F701FA46-F513-4A58-98AD-F4E12C9D7788}" xr6:coauthVersionLast="46" xr6:coauthVersionMax="46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 l="1"/>
  <c r="B27" i="18"/>
  <c r="B23" i="18"/>
  <c r="B22" i="18"/>
  <c r="B19" i="18"/>
  <c r="B10" i="18"/>
  <c r="B42" i="18" s="1"/>
  <c r="D55" i="18"/>
  <c r="D47" i="18"/>
  <c r="D57" i="18" s="1"/>
  <c r="D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<sst xmlns="http://schemas.openxmlformats.org/spreadsheetml/2006/main" count="414" uniqueCount="271">
  <si>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</si>
  <si>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</si>
  <si>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</si>
  <si>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</si>
  <si>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</si>
  <si>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</si>
  <si>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</si>
  <si>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</si>
  <si>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</si>
  <si>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</si>
  <si>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</si>
  <si>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</si>
  <si>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</si>
  <si>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</si>
  <si>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</si>
  <si>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</si>
  <si>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</si>
  <si>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</si>
  <si>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</si>
  <si>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</si>
  <si>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</si>
  <si>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</si>
  <si>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</si>
  <si>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</si>
  <si>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</si>
  <si>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</si>
  <si>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</si>
  <si>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</si>
  <si>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</si>
  <si>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</si>
  <si>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</si>
  <si>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</si>
  <si>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</si>
  <si>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</si>
  <si>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</si>
  <si>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</si>
  <si>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</si>
  <si>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</si>
  <si>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</si>
  <si>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</si>
  <si>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</si>
  <si>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</si>
  <si>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</si>
  <si>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</si>
  <si>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</si>
  <si>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</si>
  <si>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</si>
  <si>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</si>
  <si>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</si>
  <si>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</si>
  <si>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</si>
  <si>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</si>
  <si>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</si>
  <si>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</si>
  <si>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</si>
  <si>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</si>
  <si>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</si>
  <si>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</si>
  <si>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</si>
  <si>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</si>
  <si>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</si>
  <si>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</si>
  <si>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</si>
  <si>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</si>
  <si>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</si>
  <si>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</si>
  <si>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</si>
  <si>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</si>
  <si>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</si>
  <si>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</si>
  <si>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</si>
  <si>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</si>
  <si>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</si>
  <si>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</si>
  <si>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</si>
  <si>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</si>
  <si>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</si>
  <si>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</si>
  <si>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</si>
  <si>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</si>
  <si>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</si>
  <si>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</si>
  <si>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</si>
  <si>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</si>
  <si>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</si>
  <si>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</si>
  <si>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</si>
  <si>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</si>
  <si>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</si>
  <si>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</si>
  <si>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</si>
  <si>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</si>
  <si>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</si>
  <si>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</si>
  <si>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</si>
  <si>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</si>
  <si>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</si>
  <si>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</si>
  <si>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</si>
  <si>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</si>
  <si>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</si>
  <si>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</si>
  <si>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</si>
  <si>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</si>
  <si>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</si>
  <si>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</si>
  <si>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</si>
  <si>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</si>
  <si>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</si>
  <si>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</si>
  <si>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</si>
  <si>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</si>
  <si>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</si>
  <si>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</si>
  <si>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</si>
  <si>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</si>
  <si>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</si>
  <si>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</si>
  <si>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</si>
  <si>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</si>
  <si>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</si>
  <si>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</si>
  <si>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</si>
  <si>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</si>
  <si>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</si>
  <si>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</si>
  <si>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</si>
  <si>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</si>
  <si>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</si>
  <si>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</si>
  <si>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</si>
  <si>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</si>
  <si>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</si>
  <si>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</si>
  <si>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</si>
  <si>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</si>
  <si>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</si>
  <si>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</si>
  <si>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</si>
  <si>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</si>
  <si>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</si>
  <si>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</si>
  <si>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</si>
  <si>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</si>
  <si>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</si>
  <si>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</si>
  <si>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</si>
  <si>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</si>
  <si>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</si>
  <si>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</si>
  <si>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</si>
  <si>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</si>
  <si>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</si>
  <si>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</si>
  <si>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</si>
  <si>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</si>
  <si>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</si>
  <si>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</si>
  <si>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</si>
  <si>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</si>
  <si>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</si>
  <si>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</si>
  <si>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</si>
  <si>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</si>
  <si>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</si>
  <si>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</si>
  <si>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</si>
  <si>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</si>
  <si>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</si>
  <si>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</si>
  <si>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</si>
  <si>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</si>
  <si>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</si>
  <si>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</si>
  <si>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</si>
  <si>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</si>
  <si>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</si>
  <si>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</si>
  <si>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</si>
  <si>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</si>
  <si>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</si>
  <si>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</si>
  <si>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</si>
  <si>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</si>
  <si>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</si>
  <si>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</si>
  <si>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</si>
  <si>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</si>
  <si>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</si>
  <si>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</si>
  <si>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</si>
  <si>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</si>
  <si>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</si>
  <si>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</si>
  <si>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</si>
  <si>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</si>
  <si>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</si>
  <si>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</si>
  <si>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</si>
  <si>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</si>
  <si>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</si>
  <si>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</si>
  <si>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</si>
  <si>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</si>
  <si>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</si>
  <si>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</si>
  <si>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</si>
  <si>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</si>
  <si>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</si>
  <si>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</si>
  <si>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</si>
  <si>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</si>
  <si>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</si>
  <si>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</si>
  <si>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</si>
  <si>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</si>
  <si>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</si>
  <si>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</si>
  <si>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</si>
  <si>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</si>
  <si>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</si>
  <si>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</si>
  <si>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</si>
  <si>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</si>
  <si>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</si>
  <si>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</si>
  <si>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</si>
  <si>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</si>
  <si>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</si>
  <si>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</si>
  <si>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</si>
  <si>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</si>
  <si>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</si>
  <si>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</si>
  <si>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</si>
  <si>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</si>
  <si>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</si>
  <si>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</si>
  <si>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</si>
  <si>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</si>
  <si>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</si>
  <si>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</si>
  <si>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</si>
  <si>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</si>
  <si>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</si>
  <si>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</si>
  <si>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</si>
  <si>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</si>
  <si>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</si>
  <si>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</si>
  <si>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</si>
  <si>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</si>
  <si>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</si>
  <si>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</si>
  <si>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</si>
  <si>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</si>
  <si>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</si>
  <si>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</si>
  <si>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</si>
  <si>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</si>
  <si>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</si>
  <si>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</si>
  <si>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</si>
  <si>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</si>
  <si>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</si>
  <si>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</si>
  <si>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</si>
  <si>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</si>
  <si>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RENTAL  TRAVELL   SHPK</t>
  </si>
  <si>
    <t>NIPT:L82316006A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</si>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</sst>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%20RENTAL-%202020%20%20B.%20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I PASIV  20"/>
      <sheetName val="m indirekte"/>
      <sheetName val="Te ardhura+shpenzime"/>
      <sheetName val="kapitalet e veta"/>
      <sheetName val="FDP-20"/>
      <sheetName val="KOPERTINA"/>
    </sheetNames>
    <sheetDataSet>
      <sheetData sheetId="0"/>
      <sheetData sheetId="1"/>
      <sheetData sheetId="2">
        <row r="9">
          <cell r="D9">
            <v>6175642</v>
          </cell>
        </row>
        <row r="12">
          <cell r="D12">
            <v>2702384</v>
          </cell>
        </row>
        <row r="14">
          <cell r="D14">
            <v>958000</v>
          </cell>
        </row>
        <row r="16">
          <cell r="D16">
            <v>159986</v>
          </cell>
        </row>
        <row r="18">
          <cell r="D18">
            <v>1634501</v>
          </cell>
        </row>
        <row r="32">
          <cell r="D32">
            <v>36388.550000000003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f>'[1]Te ardhura+shpenzime'!$D$9</f>
        <v>6175642</v>
      </c>
      <c r="C10" s="52"/>
      <c r="D10" s="64">
        <v>19635916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-'[1]Te ardhura+shpenzime'!$D$12</f>
        <v>-2702384</v>
      </c>
      <c r="C19" s="52"/>
      <c r="D19" s="64">
        <v>-15569466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-'[1]Te ardhura+shpenzime'!$D$14</f>
        <v>-958000</v>
      </c>
      <c r="C22" s="52"/>
      <c r="D22" s="64">
        <v>-285037</v>
      </c>
      <c r="E22" s="51"/>
      <c r="F22" s="42"/>
    </row>
    <row r="23" spans="1:6">
      <c r="A23" s="63" t="s">
        <v>246</v>
      </c>
      <c r="B23" s="64">
        <f>-'[1]Te ardhura+shpenzime'!$D$16</f>
        <v>-159986</v>
      </c>
      <c r="C23" s="52"/>
      <c r="D23" s="64">
        <v>-198396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-'[1]Te ardhura+shpenzime'!$D$18</f>
        <v>-1634501</v>
      </c>
      <c r="C27" s="52"/>
      <c r="D27" s="64">
        <v>-3223152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143773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-250078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720771</v>
      </c>
      <c r="C42" s="55"/>
      <c r="D42" s="54">
        <f>SUM(D9:D41)</f>
        <v>253560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-'[1]Te ardhura+shpenzime'!$D$32</f>
        <v>-36388.550000000003</v>
      </c>
      <c r="C44" s="52"/>
      <c r="D44" s="64">
        <v>-38225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684382.45</v>
      </c>
      <c r="C47" s="58"/>
      <c r="D47" s="67">
        <f>SUM(D42:D46)</f>
        <v>215335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684382.45</v>
      </c>
      <c r="C57" s="77"/>
      <c r="D57" s="76">
        <f>D47+D55</f>
        <v>215335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2021-05-26T10:35:35Z</dcterms:modified>
</cp:coreProperties>
</file>