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<sst xmlns="http://schemas.openxmlformats.org/spreadsheetml/2006/main" count="26" uniqueCount="25">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</sst>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8" sqref="I18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7" t="s">
        <v>24</v>
      </c>
      <c r="B2" s="15" t="s">
        <v>23</v>
      </c>
      <c r="C2" s="15" t="s">
        <v>23</v>
      </c>
    </row>
    <row r="3" spans="1:14" ht="15" customHeight="1">
      <c r="A3" s="28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9"/>
    </row>
    <row r="6" spans="1:14">
      <c r="A6" s="9" t="s">
        <v>19</v>
      </c>
      <c r="B6" s="20">
        <v>52033872</v>
      </c>
      <c r="C6" s="20">
        <v>23418794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>
        <v>-9536712</v>
      </c>
      <c r="C8" s="18">
        <v>1261579</v>
      </c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0</v>
      </c>
      <c r="C10" s="21">
        <v>0</v>
      </c>
    </row>
    <row r="11" spans="1:14">
      <c r="A11" s="9" t="s">
        <v>14</v>
      </c>
      <c r="B11" s="21">
        <v>-18830797</v>
      </c>
      <c r="C11" s="21">
        <v>-5387184</v>
      </c>
    </row>
    <row r="12" spans="1:14">
      <c r="A12" s="9" t="s">
        <v>13</v>
      </c>
      <c r="B12" s="22">
        <f>B13+B14</f>
        <v>-8600323</v>
      </c>
      <c r="C12" s="22">
        <f>C13+C14</f>
        <v>-11792990</v>
      </c>
    </row>
    <row r="13" spans="1:14">
      <c r="A13" s="13" t="s">
        <v>12</v>
      </c>
      <c r="B13" s="21">
        <v>-7369600</v>
      </c>
      <c r="C13" s="21">
        <v>-10105390</v>
      </c>
    </row>
    <row r="14" spans="1:14">
      <c r="A14" s="13" t="s">
        <v>11</v>
      </c>
      <c r="B14" s="21">
        <v>-1230723</v>
      </c>
      <c r="C14" s="21">
        <v>-1687600</v>
      </c>
    </row>
    <row r="15" spans="1:14">
      <c r="A15" s="9" t="s">
        <v>10</v>
      </c>
      <c r="B15" s="23">
        <v>0</v>
      </c>
      <c r="C15" s="23">
        <v>0</v>
      </c>
    </row>
    <row r="16" spans="1:14">
      <c r="A16" s="9" t="s">
        <v>9</v>
      </c>
      <c r="B16" s="23">
        <v>-150199</v>
      </c>
      <c r="C16" s="23">
        <v>0</v>
      </c>
    </row>
    <row r="17" spans="1:3">
      <c r="A17" s="10" t="s">
        <v>8</v>
      </c>
      <c r="B17" s="6">
        <f>SUM(B6:B12,B15:B16)</f>
        <v>14915841</v>
      </c>
      <c r="C17" s="6">
        <f>SUM(C6:C12,C15:C16)</f>
        <v>7500199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0">
        <v>-40609</v>
      </c>
      <c r="C20" s="20">
        <v>-40990</v>
      </c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26">
        <f>SUM(B20:B22)</f>
        <v>-40609</v>
      </c>
      <c r="C23" s="26">
        <f>SUM(C20:C22)</f>
        <v>-40990</v>
      </c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14875232</v>
      </c>
      <c r="C25" s="5">
        <f>C17+C20</f>
        <v>7459209</v>
      </c>
    </row>
    <row r="26" spans="1:3">
      <c r="A26" s="4" t="s">
        <v>1</v>
      </c>
      <c r="B26" s="20">
        <v>2231285</v>
      </c>
      <c r="C26" s="20">
        <v>1118881</v>
      </c>
    </row>
    <row r="27" spans="1:3" ht="15.75" thickBot="1">
      <c r="A27" s="3" t="s">
        <v>0</v>
      </c>
      <c r="B27" s="2">
        <f>B25-B26</f>
        <v>12643947</v>
      </c>
      <c r="C27" s="2">
        <f>C25-C26</f>
        <v>6340328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2022-04-29T16:39:22Z</dcterms:modified>
</cp:coreProperties>
</file>