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RD-Documents\2019-Bilance\002-Orange-Farmaci\Bilanci2019\E-Albania\"/>
    </mc:Choice>
  </mc:AlternateContent>
  <bookViews>
    <workbookView xWindow="0" yWindow="0" windowWidth="23040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B38" i="18"/>
  <c r="D27" i="18"/>
  <c r="B27" i="18"/>
  <c r="D19" i="18"/>
  <c r="D42" i="18" s="1"/>
  <c r="D47" i="18" s="1"/>
  <c r="D57" i="18" s="1"/>
  <c r="B19" i="18"/>
  <c r="B42" i="18" s="1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<sst xmlns="http://schemas.openxmlformats.org/spreadsheetml/2006/main" count="414" uniqueCount="271">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</sst>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10" sqref="B10:D5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104315915</v>
      </c>
      <c r="C10" s="52"/>
      <c r="D10" s="64">
        <v>512938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-(-69165557+640519+145571004+45028+1087349)</f>
        <v>-78178343</v>
      </c>
      <c r="C19" s="52"/>
      <c r="D19" s="64">
        <f>-(1120459-788717+18906)</f>
        <v>-350648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-18781575</v>
      </c>
      <c r="C22" s="52"/>
      <c r="D22" s="64">
        <v>-169408</v>
      </c>
      <c r="E22" s="51"/>
      <c r="F22" s="42"/>
    </row>
    <row r="23" spans="1:6">
      <c r="A23" s="63" t="s">
        <v>249</v>
      </c>
      <c r="B23" s="64">
        <v>-3090057</v>
      </c>
      <c r="C23" s="52"/>
      <c r="D23" s="64">
        <v>-28292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-(11732433+118606+2765310+56900+484633+10613+198431+570865+20553+1172832)</f>
        <v>-17131176</v>
      </c>
      <c r="C27" s="52"/>
      <c r="D27" s="64">
        <f>-(52941+600+26000)</f>
        <v>-79541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f>97+4546-343</f>
        <v>4300</v>
      </c>
      <c r="C38" s="52"/>
      <c r="D38" s="64">
        <v>4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-12860936</v>
      </c>
      <c r="C42" s="55"/>
      <c r="D42" s="54">
        <f>SUM(D9:D41)</f>
        <v>-114947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-12860936</v>
      </c>
      <c r="C47" s="58"/>
      <c r="D47" s="67">
        <f>SUM(D42:D46)</f>
        <v>-114947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-12860936</v>
      </c>
      <c r="C57" s="77"/>
      <c r="D57" s="76">
        <f>D47+D55</f>
        <v>-114947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Leonard Bego</cp:lastModifiedBy>
  <cp:lastPrinted>2016-10-03T09:59:38Z</cp:lastPrinted>
  <dcterms:created xsi:type="dcterms:W3CDTF">2012-01-19T09:31:29Z</dcterms:created>
  <dcterms:modified xsi:type="dcterms:W3CDTF">2020-07-22T13:12:06Z</dcterms:modified>
</cp:coreProperties>
</file>