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65521" yWindow="45" windowWidth="15330" windowHeight="4410" tabRatio="823" activeTab="2"/>
  </bookViews>
  <sheets>
    <sheet name="Kopertina" sheetId="1" r:id="rId2"/>
    <sheet name="Arketimet" sheetId="31" r:id="rId3"/>
    <sheet name="Ardh-Shpz" sheetId="4" r:id="rId4"/>
    <sheet name="Shenimet" sheetId="21" r:id="rId5"/>
  </sheets>
  <definedNames>
    <definedName name="_xlnm.Print_Area" localSheetId="2">'Ardh-Shpz'!$B$1:$C$40</definedName>
    <definedName name="_xlnm.Print_Area" localSheetId="1">Arketimet!$A$1:$B$15</definedName>
    <definedName name="_xlnm.Print_Area" localSheetId="0">Kopertina!$B$1:$K$46</definedName>
    <definedName name="_xlnm.Print_Area" localSheetId="3">Shenimet!$B$2:$K$51</definedName>
  </definedNames>
  <calcPr fullCalcOnLoad="1"/>
</workbook>
</file>

<file path=xl/calcChain.xml><?xml version="1.0" encoding="utf-8"?>
<calcChain xmlns="http://schemas.openxmlformats.org/spreadsheetml/2006/main">
  <c r="B12" i="31" l="1"/>
</calcChain>
</file>

<file path=xl/sharedStrings.xml><?xml version="1.0" encoding="utf-8"?>
<sst xmlns="http://schemas.openxmlformats.org/spreadsheetml/2006/main" count="77" uniqueCount="73">
  <si>
    <t>Data e krijimit</t>
  </si>
  <si>
    <t>Nr. i  Regjistrit  Tregetar</t>
  </si>
  <si>
    <t>Adresa e Selise</t>
  </si>
  <si>
    <t>N.I.P.T -i</t>
  </si>
  <si>
    <t>P A S Q Y R A T     F I N A N C I A R E</t>
  </si>
  <si>
    <t>Veprimtaria  Kryesore</t>
  </si>
  <si>
    <t>Per Drejtimin  e Njesise  Ekonomike</t>
  </si>
  <si>
    <t>MIKRONJESITE</t>
  </si>
  <si>
    <t xml:space="preserve">pasqyrat financiare jane te shprehura ne </t>
  </si>
  <si>
    <t>leke</t>
  </si>
  <si>
    <t xml:space="preserve">pasqyrat financiare jane te rrumbullakosura ne </t>
  </si>
  <si>
    <t>nga</t>
  </si>
  <si>
    <t>deri</t>
  </si>
  <si>
    <t>data e mbylljes se pasqyrave financiare</t>
  </si>
  <si>
    <t xml:space="preserve">periudha kontabel e pasqyrave financiare    </t>
  </si>
  <si>
    <t>Shuma</t>
  </si>
  <si>
    <t>Pasqyrat financiare jane plotesuar ne perputhje me  standartin kombetar te kontabilittetit nr.15</t>
  </si>
  <si>
    <t xml:space="preserve">“Mbi parimet e kontabilitetit dhe te raportimit financiar nga mikronjesite” </t>
  </si>
  <si>
    <t>Mbajtja e kontabilitetit eshte bere mbi baza monetare.</t>
  </si>
  <si>
    <t>Pasqyra e te ardhurave dhe shpenzimeve eshte plotesuar sipas  natyres.</t>
  </si>
  <si>
    <t xml:space="preserve">Pagat nuk jane renduar ne shpenzime pasi pagesat e tyre jane bere nepermjet arkes si te tilla jane </t>
  </si>
  <si>
    <t>shpenzim i panjohur</t>
  </si>
  <si>
    <t xml:space="preserve">Energjia, uji, telefoni, faksi, interneti
</t>
  </si>
  <si>
    <t xml:space="preserve">Shpenzime të qarkullimit të mallit e transportit
</t>
  </si>
  <si>
    <t xml:space="preserve">Benzine/naftë/gaz
</t>
  </si>
  <si>
    <t xml:space="preserve">Qira ambienti
</t>
  </si>
  <si>
    <t xml:space="preserve">Pagesa të kreditoreve për shlyerje dhe huave afatshkurtra
</t>
  </si>
  <si>
    <t xml:space="preserve">Interesa të paguara dhe komisione bankare
</t>
  </si>
  <si>
    <t xml:space="preserve">Diferenca negative nga këmbimi valutor
</t>
  </si>
  <si>
    <t xml:space="preserve">Shpenzime administrative, mirëmbajtje dhe të tjera
</t>
  </si>
  <si>
    <t>S H E N I M E T    SH P J E G U E S E</t>
  </si>
  <si>
    <t>(Ne zbatim te statndartit kombetar te kontabilitetit)</t>
  </si>
  <si>
    <t>Emertimi i Mikronjesise</t>
  </si>
  <si>
    <t>I.TE ARDHURAT</t>
  </si>
  <si>
    <t>II. SHPENZIMET</t>
  </si>
  <si>
    <t>1. Shpenzime per materiale</t>
  </si>
  <si>
    <t>a.Inventar ne çelje</t>
  </si>
  <si>
    <t>b.Shpezime blerje</t>
  </si>
  <si>
    <t>2.Shpenzime personeli</t>
  </si>
  <si>
    <t>a. Pagat</t>
  </si>
  <si>
    <t>b.Siguracion</t>
  </si>
  <si>
    <t>3.Amortizimi i Aktiveve Afatgjata</t>
  </si>
  <si>
    <t>4.Te Tjera</t>
  </si>
  <si>
    <t>5.Shpenzime financiare</t>
  </si>
  <si>
    <t>A.Fitimi para tatimeve</t>
  </si>
  <si>
    <t>6.Tatimi mbi Fitimin</t>
  </si>
  <si>
    <t>B.Fitimi pas Tatimit</t>
  </si>
  <si>
    <t>Pershkrimi</t>
  </si>
  <si>
    <t>Arketimet</t>
  </si>
  <si>
    <t>T o t a l i</t>
  </si>
  <si>
    <t>Me Deftese Tatimore</t>
  </si>
  <si>
    <t>Me Kase Fiskale</t>
  </si>
  <si>
    <t>Me Fature Tatimore</t>
  </si>
  <si>
    <t xml:space="preserve">Taksa doganore dhe Taksa Lokale
</t>
  </si>
  <si>
    <t>C.TATIM I THJESHTUAR MBI FITIMIN</t>
  </si>
  <si>
    <t>d.Inventari ne fund te vitit</t>
  </si>
  <si>
    <t>c.Blerje me autofatre</t>
  </si>
  <si>
    <t>D.PAGUAR TEPER</t>
  </si>
  <si>
    <t>PERFAQESUES</t>
  </si>
  <si>
    <t>Tirane</t>
  </si>
  <si>
    <t>LATAKIA  EXPO  SHPK</t>
  </si>
  <si>
    <t>L82322033D</t>
  </si>
  <si>
    <t>NJ BASHKIAKE NR 2,RR PJETER BUDI ,ND 3/350,HYRJA1.KATI 3.AP 12</t>
  </si>
  <si>
    <t>22.11.2018</t>
  </si>
  <si>
    <t>ASISTENCE DHE KESHILLIME  PER KOMPANI TE HUAJA DHE VENDASE  SI DHE PER INST TE HUAJA.VEPRIMTARI TE NDRYSHME</t>
  </si>
  <si>
    <t>Mikronjesia  LATAKIA EXPO  SHPK</t>
  </si>
  <si>
    <t>AHMED  NASER ALKHATIB</t>
  </si>
  <si>
    <t>viti 2019</t>
  </si>
  <si>
    <t>01.01.2019</t>
  </si>
  <si>
    <t>31.12.2019</t>
  </si>
  <si>
    <t>02.02.2020</t>
  </si>
  <si>
    <t>Pasqyra e Arketimeve 2019</t>
  </si>
  <si>
    <t>Pasqyra e te ardhurave dhe shpenzimeve  31.12.2019                            (Monedha leke)</t>
  </si>
</sst>
</file>

<file path=xl/styles.xml><?xml version="1.0" encoding="utf-8"?>
<styleSheet xmlns="http://schemas.openxmlformats.org/spreadsheetml/2006/main">
  <numFmts count="4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\ #,##0;\-&quot;€&quot;\ #,##0"/>
    <numFmt numFmtId="165" formatCode="&quot;€&quot;\ #,##0;[Red]\-&quot;€&quot;\ #,##0"/>
    <numFmt numFmtId="166" formatCode="&quot;€&quot;\ #,##0.00;\-&quot;€&quot;\ #,##0.00"/>
    <numFmt numFmtId="167" formatCode="&quot;€&quot;\ #,##0.00;[Red]\-&quot;€&quot;\ #,##0.00"/>
    <numFmt numFmtId="168" formatCode="_-&quot;€&quot;\ * #,##0_-;\-&quot;€&quot;\ * #,##0_-;_-&quot;€&quot;\ * &quot;-&quot;_-;_-@_-"/>
    <numFmt numFmtId="169" formatCode="_-* #,##0_-;\-* #,##0_-;_-* &quot;-&quot;_-;_-@_-"/>
    <numFmt numFmtId="170" formatCode="_-&quot;€&quot;\ * #,##0.00_-;\-&quot;€&quot;\ * #,##0.00_-;_-&quot;€&quot;\ * &quot;-&quot;??_-;_-@_-"/>
    <numFmt numFmtId="171" formatCode="_-* #,##0.00_-;\-* #,##0.00_-;_-* &quot;-&quot;??_-;_-@_-"/>
    <numFmt numFmtId="172" formatCode="#,##0&quot;Lek&quot;;\-#,##0&quot;Lek&quot;"/>
    <numFmt numFmtId="173" formatCode="#,##0&quot;Lek&quot;;[Red]\-#,##0&quot;Lek&quot;"/>
    <numFmt numFmtId="174" formatCode="#,##0.00&quot;Lek&quot;;\-#,##0.00&quot;Lek&quot;"/>
    <numFmt numFmtId="175" formatCode="#,##0.00&quot;Lek&quot;;[Red]\-#,##0.00&quot;Lek&quot;"/>
    <numFmt numFmtId="176" formatCode="_-* #,##0&quot;Lek&quot;_-;\-* #,##0&quot;Lek&quot;_-;_-* &quot;-&quot;&quot;Lek&quot;_-;_-@_-"/>
    <numFmt numFmtId="177" formatCode="_-* #,##0_L_e_k_-;\-* #,##0_L_e_k_-;_-* &quot;-&quot;_L_e_k_-;_-@_-"/>
    <numFmt numFmtId="178" formatCode="_-* #,##0.00&quot;Lek&quot;_-;\-* #,##0.00&quot;Lek&quot;_-;_-* &quot;-&quot;??&quot;Lek&quot;_-;_-@_-"/>
    <numFmt numFmtId="179" formatCode="_-* #,##0.00_L_e_k_-;\-* #,##0.00_L_e_k_-;_-* &quot;-&quot;??_L_e_k_-;_-@_-"/>
    <numFmt numFmtId="180" formatCode="0.0"/>
    <numFmt numFmtId="181" formatCode="_-* #,##0.0_L_e_k_-;\-* #,##0.0_L_e_k_-;_-* &quot;-&quot;??_L_e_k_-;_-@_-"/>
    <numFmt numFmtId="182" formatCode="_-* #,##0_L_e_k_-;\-* #,##0_L_e_k_-;_-* &quot;-&quot;??_L_e_k_-;_-@_-"/>
    <numFmt numFmtId="183" formatCode="_-* #,##0.000_L_e_k_-;\-* #,##0.000_L_e_k_-;_-* &quot;-&quot;??_L_e_k_-;_-@_-"/>
    <numFmt numFmtId="184" formatCode="_(* #,##0.0_);_(* \(#,##0.0\);_(* &quot;-&quot;?_);_(@_)"/>
    <numFmt numFmtId="185" formatCode="#,##0_);\-#,##0"/>
    <numFmt numFmtId="186" formatCode="_-* #,##0.0000_L_e_k_-;\-* #,##0.0000_L_e_k_-;_-* &quot;-&quot;??_L_e_k_-;_-@_-"/>
    <numFmt numFmtId="187" formatCode="_(* #,##0.0_);_(* \(#,##0.0\);_(* &quot;-&quot;??_);_(@_)"/>
    <numFmt numFmtId="188" formatCode="_(* #,##0_);_(* \(#,##0\);_(* &quot;-&quot;??_);_(@_)"/>
    <numFmt numFmtId="189" formatCode="_(* #,##0.000_);_(* \(#,##0.000\);_(* &quot;-&quot;??_);_(@_)"/>
    <numFmt numFmtId="190" formatCode="&quot;Yes&quot;;&quot;Yes&quot;;&quot;No&quot;"/>
    <numFmt numFmtId="191" formatCode="&quot;True&quot;;&quot;True&quot;;&quot;False&quot;"/>
    <numFmt numFmtId="192" formatCode="&quot;On&quot;;&quot;On&quot;;&quot;Off&quot;"/>
    <numFmt numFmtId="193" formatCode="[$€-2]\ #,##0.00_);[Red]\([$€-2]\ #,##0.00\)"/>
    <numFmt numFmtId="194" formatCode="0.0000"/>
    <numFmt numFmtId="195" formatCode="0.000"/>
  </numFmts>
  <fonts count="60">
    <font>
      <sz val="10"/>
      <name val="Arial"/>
      <family val="0"/>
    </font>
    <font>
      <sz val="12"/>
      <name val="Arial"/>
      <family val="2"/>
    </font>
    <font>
      <u val="single"/>
      <sz val="12"/>
      <name val="Arial"/>
      <family val="2"/>
    </font>
    <font>
      <b/>
      <sz val="26"/>
      <name val="Arial Narrow"/>
      <family val="2"/>
    </font>
    <font>
      <u val="single"/>
      <sz val="10"/>
      <color indexed="36"/>
      <name val="Arial"/>
      <family val="2"/>
    </font>
    <font>
      <u val="single"/>
      <sz val="10"/>
      <color indexed="12"/>
      <name val="Arial"/>
      <family val="2"/>
    </font>
    <font>
      <sz val="9"/>
      <name val="Arial"/>
      <family val="2"/>
    </font>
    <font>
      <b/>
      <sz val="24"/>
      <name val="Arial Narrow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 val="single"/>
      <sz val="11"/>
      <name val="Times New Roman"/>
      <family val="1"/>
    </font>
    <font>
      <u val="single"/>
      <sz val="11"/>
      <name val="Times New Roman"/>
      <family val="1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b/>
      <sz val="12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u val="single"/>
      <sz val="16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>
        <color indexed="0"/>
      </bottom>
    </border>
    <border>
      <left>
        <color indexed="0"/>
      </left>
      <right style="thin">
        <color auto="1"/>
      </right>
      <top>
        <color indexed="0"/>
      </top>
      <bottom>
        <color indexed="0"/>
      </bottom>
    </border>
    <border>
      <left>
        <color indexed="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>
        <color indexed="0"/>
      </bottom>
    </border>
    <border>
      <left>
        <color indexed="0"/>
      </left>
      <right style="thin">
        <color rgb="FF000000"/>
      </right>
      <top style="thin">
        <color rgb="FF000000"/>
      </top>
      <bottom>
        <color indexed="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 style="thin">
        <color rgb="FF000000"/>
      </top>
      <bottom style="thin">
        <color rgb="FF000000"/>
      </bottom>
    </border>
  </borders>
  <cellStyleXfs count="63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2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0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7" fillId="25" borderId="0" applyNumberFormat="0" applyBorder="0" applyAlignment="0" applyProtection="0"/>
    <xf numFmtId="0" fontId="56" fillId="26" borderId="1" applyNumberFormat="0" applyAlignment="0" applyProtection="0"/>
    <xf numFmtId="0" fontId="55" fillId="27" borderId="2" applyNumberFormat="0" applyAlignment="0" applyProtection="0"/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3" fillId="28" borderId="0" applyNumberFormat="0" applyBorder="0" applyAlignment="0" applyProtection="0"/>
    <xf numFmtId="0" fontId="52" fillId="0" borderId="3" applyNumberFormat="0" applyFill="0" applyAlignment="0" applyProtection="0"/>
    <xf numFmtId="0" fontId="51" fillId="0" borderId="4" applyNumberFormat="0" applyFill="0" applyAlignment="0" applyProtection="0"/>
    <xf numFmtId="0" fontId="50" fillId="0" borderId="5" applyNumberFormat="0" applyFill="0" applyAlignment="0" applyProtection="0"/>
    <xf numFmtId="0" fontId="5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9" fillId="29" borderId="1" applyNumberFormat="0" applyAlignment="0" applyProtection="0"/>
    <xf numFmtId="0" fontId="48" fillId="0" borderId="6" applyNumberFormat="0" applyFill="0" applyAlignment="0" applyProtection="0"/>
    <xf numFmtId="0" fontId="47" fillId="30" borderId="0" applyNumberFormat="0" applyBorder="0" applyAlignment="0" applyProtection="0"/>
    <xf numFmtId="0" fontId="0" fillId="31" borderId="7" applyNumberFormat="0" applyFont="0" applyAlignment="0" applyProtection="0"/>
    <xf numFmtId="0" fontId="46" fillId="26" borderId="8" applyNumberFormat="0" applyAlignment="0" applyProtection="0"/>
    <xf numFmtId="9" fontId="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3" fillId="0" borderId="0" applyNumberFormat="0" applyFill="0" applyBorder="0" applyAlignment="0" applyProtection="0"/>
  </cellStyleXfs>
  <cellXfs count="95">
    <xf numFmtId="0" fontId="0" fillId="0" borderId="0" xfId="0" applyAlignment="1">
      <alignment/>
    </xf>
    <xf numFmtId="0" fontId="0" fillId="0" borderId="10" xfId="0" applyBorder="1" applyAlignment="1">
      <alignment/>
    </xf>
    <xf numFmtId="0" fontId="0" fillId="0" borderId="11" xfId="0" applyBorder="1" applyAlignment="1">
      <alignment/>
    </xf>
    <xf numFmtId="0" fontId="0" fillId="0" borderId="12" xfId="0" applyBorder="1" applyAlignment="1">
      <alignment/>
    </xf>
    <xf numFmtId="0" fontId="0" fillId="0" borderId="0" xfId="0" applyAlignment="1">
      <alignment vertical="center"/>
    </xf>
    <xf numFmtId="0" fontId="0" fillId="0" borderId="0" xfId="0" applyFont="1" applyAlignment="1">
      <alignment/>
    </xf>
    <xf numFmtId="0" fontId="11" fillId="0" borderId="0" xfId="0" applyFont="1" applyAlignment="1">
      <alignment/>
    </xf>
    <xf numFmtId="0" fontId="11" fillId="0" borderId="0" xfId="0" applyFont="1" applyBorder="1" applyAlignment="1">
      <alignment/>
    </xf>
    <xf numFmtId="0" fontId="11" fillId="0" borderId="13" xfId="0" applyFont="1" applyBorder="1" applyAlignment="1">
      <alignment/>
    </xf>
    <xf numFmtId="0" fontId="11" fillId="0" borderId="14" xfId="0" applyFont="1" applyBorder="1" applyAlignment="1">
      <alignment/>
    </xf>
    <xf numFmtId="0" fontId="11" fillId="0" borderId="15" xfId="0" applyFont="1" applyBorder="1" applyAlignment="1">
      <alignment/>
    </xf>
    <xf numFmtId="0" fontId="11" fillId="0" borderId="16" xfId="0" applyFont="1" applyBorder="1" applyAlignment="1">
      <alignment/>
    </xf>
    <xf numFmtId="0" fontId="11" fillId="0" borderId="17" xfId="0" applyFont="1" applyBorder="1" applyAlignment="1">
      <alignment/>
    </xf>
    <xf numFmtId="0" fontId="11" fillId="0" borderId="16" xfId="0" applyFont="1" applyFill="1" applyBorder="1" applyAlignment="1">
      <alignment/>
    </xf>
    <xf numFmtId="0" fontId="14" fillId="0" borderId="0" xfId="0" applyFont="1" applyBorder="1" applyAlignment="1">
      <alignment horizontal="center"/>
    </xf>
    <xf numFmtId="0" fontId="12" fillId="0" borderId="0" xfId="0" applyFont="1" applyBorder="1" applyAlignment="1">
      <alignment/>
    </xf>
    <xf numFmtId="0" fontId="18" fillId="0" borderId="0" xfId="0" applyFont="1" applyAlignment="1">
      <alignment vertical="top" wrapText="1"/>
    </xf>
    <xf numFmtId="182" fontId="18" fillId="32" borderId="18" xfId="42" applyNumberFormat="1" applyFont="1" applyFill="1" applyBorder="1" applyAlignment="1">
      <alignment horizontal="left" vertical="top" wrapText="1"/>
    </xf>
    <xf numFmtId="182" fontId="20" fillId="32" borderId="18" xfId="42" applyNumberFormat="1" applyFont="1" applyFill="1" applyBorder="1" applyAlignment="1">
      <alignment horizontal="left" vertical="top" wrapText="1"/>
    </xf>
    <xf numFmtId="182" fontId="19" fillId="32" borderId="18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182" fontId="24" fillId="32" borderId="18" xfId="42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17" fillId="32" borderId="19" xfId="0" applyFont="1" applyFill="1" applyBorder="1" applyAlignment="1">
      <alignment horizontal="left" vertical="top" wrapText="1"/>
    </xf>
    <xf numFmtId="185" fontId="15" fillId="32" borderId="19" xfId="0" applyNumberFormat="1" applyFont="1" applyFill="1" applyBorder="1" applyAlignment="1">
      <alignment horizontal="left" vertical="top" wrapText="1"/>
    </xf>
    <xf numFmtId="185" fontId="16" fillId="32" borderId="19" xfId="0" applyNumberFormat="1" applyFont="1" applyFill="1" applyBorder="1" applyAlignment="1">
      <alignment horizontal="left" vertical="top" wrapText="1"/>
    </xf>
    <xf numFmtId="185" fontId="17" fillId="32" borderId="19" xfId="0" applyNumberFormat="1" applyFont="1" applyFill="1" applyBorder="1" applyAlignment="1">
      <alignment horizontal="left" vertical="top" wrapText="1"/>
    </xf>
    <xf numFmtId="185" fontId="19" fillId="32" borderId="19" xfId="0" applyNumberFormat="1" applyFont="1" applyFill="1" applyBorder="1" applyAlignment="1">
      <alignment horizontal="left" vertical="top" wrapText="1"/>
    </xf>
    <xf numFmtId="185" fontId="17" fillId="32" borderId="20" xfId="0" applyNumberFormat="1" applyFont="1" applyFill="1" applyBorder="1" applyAlignment="1">
      <alignment horizontal="left" vertical="top" wrapText="1"/>
    </xf>
    <xf numFmtId="182" fontId="20" fillId="32" borderId="21" xfId="42" applyNumberFormat="1" applyFont="1" applyFill="1" applyBorder="1" applyAlignment="1">
      <alignment horizontal="left" vertical="top" wrapText="1"/>
    </xf>
    <xf numFmtId="0" fontId="18" fillId="0" borderId="22" xfId="0" applyFont="1" applyBorder="1" applyAlignment="1">
      <alignment vertical="top" wrapText="1"/>
    </xf>
    <xf numFmtId="182" fontId="18" fillId="0" borderId="22" xfId="0" applyNumberFormat="1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20" fillId="0" borderId="22" xfId="0" applyFont="1" applyBorder="1" applyAlignment="1">
      <alignment horizontal="center" vertical="top" wrapText="1"/>
    </xf>
    <xf numFmtId="0" fontId="20" fillId="0" borderId="22" xfId="0" applyFont="1" applyBorder="1" applyAlignment="1">
      <alignment vertical="top" wrapText="1"/>
    </xf>
    <xf numFmtId="1" fontId="18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182" fontId="18" fillId="0" borderId="0" xfId="0" applyNumberFormat="1" applyFont="1" applyAlignment="1">
      <alignment vertical="top" wrapText="1"/>
    </xf>
    <xf numFmtId="182" fontId="24" fillId="0" borderId="0" xfId="0" applyNumberFormat="1" applyFont="1" applyAlignment="1">
      <alignment vertical="top" wrapText="1"/>
    </xf>
    <xf numFmtId="182" fontId="18" fillId="0" borderId="18" xfId="42" applyNumberFormat="1" applyFont="1" applyFill="1" applyBorder="1" applyAlignment="1">
      <alignment horizontal="left" vertical="top" wrapText="1"/>
    </xf>
    <xf numFmtId="0" fontId="0" fillId="0" borderId="0" xfId="0" applyFill="1" applyAlignment="1">
      <alignment/>
    </xf>
    <xf numFmtId="0" fontId="0" fillId="0" borderId="13" xfId="0" applyFill="1" applyBorder="1" applyAlignment="1">
      <alignment/>
    </xf>
    <xf numFmtId="0" fontId="0" fillId="0" borderId="14" xfId="0" applyFill="1" applyBorder="1" applyAlignment="1">
      <alignment/>
    </xf>
    <xf numFmtId="0" fontId="0" fillId="0" borderId="15" xfId="0" applyFill="1" applyBorder="1" applyAlignment="1">
      <alignment/>
    </xf>
    <xf numFmtId="0" fontId="0" fillId="0" borderId="16" xfId="0" applyFill="1" applyBorder="1" applyAlignment="1">
      <alignment/>
    </xf>
    <xf numFmtId="0" fontId="2" fillId="0" borderId="0" xfId="0" applyFont="1" applyFill="1" applyBorder="1" applyAlignment="1">
      <alignment/>
    </xf>
    <xf numFmtId="0" fontId="0" fillId="0" borderId="0" xfId="0" applyFill="1" applyBorder="1" applyAlignment="1">
      <alignment/>
    </xf>
    <xf numFmtId="0" fontId="9" fillId="0" borderId="11" xfId="0" applyFont="1" applyFill="1" applyBorder="1" applyAlignment="1">
      <alignment/>
    </xf>
    <xf numFmtId="0" fontId="9" fillId="0" borderId="11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center"/>
    </xf>
    <xf numFmtId="0" fontId="9" fillId="0" borderId="0" xfId="0" applyFont="1" applyFill="1" applyBorder="1" applyAlignment="1">
      <alignment/>
    </xf>
    <xf numFmtId="0" fontId="0" fillId="0" borderId="17" xfId="0" applyFill="1" applyBorder="1" applyAlignment="1">
      <alignment/>
    </xf>
    <xf numFmtId="0" fontId="9" fillId="0" borderId="23" xfId="0" applyFont="1" applyFill="1" applyBorder="1" applyAlignment="1">
      <alignment/>
    </xf>
    <xf numFmtId="0" fontId="10" fillId="0" borderId="23" xfId="0" applyFont="1" applyFill="1" applyBorder="1" applyAlignment="1">
      <alignment/>
    </xf>
    <xf numFmtId="0" fontId="1" fillId="0" borderId="0" xfId="0" applyFont="1" applyFill="1" applyBorder="1" applyAlignment="1">
      <alignment/>
    </xf>
    <xf numFmtId="0" fontId="9" fillId="0" borderId="11" xfId="0" applyNumberFormat="1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2" fillId="0" borderId="0" xfId="0" applyFont="1" applyFill="1" applyBorder="1" applyAlignment="1">
      <alignment/>
    </xf>
    <xf numFmtId="0" fontId="0" fillId="0" borderId="11" xfId="0" applyFill="1" applyBorder="1" applyAlignment="1">
      <alignment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23" xfId="0" applyFont="1" applyFill="1" applyBorder="1" applyAlignment="1">
      <alignment/>
    </xf>
    <xf numFmtId="0" fontId="0" fillId="0" borderId="23" xfId="0" applyFill="1" applyBorder="1" applyAlignment="1">
      <alignment/>
    </xf>
    <xf numFmtId="0" fontId="0" fillId="0" borderId="0" xfId="0" applyFill="1" applyBorder="1" applyAlignment="1">
      <alignment horizontal="right"/>
    </xf>
    <xf numFmtId="0" fontId="0" fillId="0" borderId="23" xfId="0" applyFont="1" applyFill="1" applyBorder="1" applyAlignment="1">
      <alignment/>
    </xf>
    <xf numFmtId="0" fontId="0" fillId="0" borderId="11" xfId="0" applyFont="1" applyFill="1" applyBorder="1" applyAlignment="1">
      <alignment/>
    </xf>
    <xf numFmtId="0" fontId="0" fillId="0" borderId="10" xfId="0" applyFill="1" applyBorder="1" applyAlignment="1">
      <alignment/>
    </xf>
    <xf numFmtId="0" fontId="0" fillId="0" borderId="12" xfId="0" applyFill="1" applyBorder="1" applyAlignment="1">
      <alignment/>
    </xf>
    <xf numFmtId="0" fontId="18" fillId="0" borderId="0" xfId="0" applyFont="1" applyFill="1" applyAlignment="1">
      <alignment/>
    </xf>
    <xf numFmtId="0" fontId="20" fillId="0" borderId="22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8" fillId="0" borderId="22" xfId="0" applyFont="1" applyFill="1" applyBorder="1" applyAlignment="1">
      <alignment/>
    </xf>
    <xf numFmtId="182" fontId="18" fillId="0" borderId="22" xfId="42" applyNumberFormat="1" applyFont="1" applyFill="1" applyBorder="1" applyAlignment="1">
      <alignment/>
    </xf>
    <xf numFmtId="0" fontId="20" fillId="0" borderId="22" xfId="0" applyFont="1" applyFill="1" applyBorder="1" applyAlignment="1">
      <alignment/>
    </xf>
    <xf numFmtId="182" fontId="20" fillId="0" borderId="22" xfId="42" applyNumberFormat="1" applyFont="1" applyFill="1" applyBorder="1" applyAlignment="1">
      <alignment/>
    </xf>
    <xf numFmtId="0" fontId="20" fillId="0" borderId="0" xfId="0" applyFont="1" applyFill="1" applyAlignment="1">
      <alignment/>
    </xf>
    <xf numFmtId="182" fontId="19" fillId="0" borderId="18" xfId="42" applyNumberFormat="1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1" xfId="0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1" fillId="32" borderId="24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7" xfId="0" applyFont="1" applyBorder="1" applyAlignment="1">
      <alignment horizontal="center"/>
    </xf>
  </cellXfs>
  <cellStyles count="49">
    <cellStyle name="Normal" xfId="0" builtinId="0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Comma" xfId="42" builtinId="3"/>
    <cellStyle name="Comma [0]" xfId="43" builtinId="6"/>
    <cellStyle name="Currency" xfId="44" builtinId="4"/>
    <cellStyle name="Currency [0]" xfId="45" builtinId="7"/>
    <cellStyle name="Explanatory Text" xfId="46"/>
    <cellStyle name="Followed Hyperlink" xfId="47" builtinId="9"/>
    <cellStyle name="Good" xfId="48"/>
    <cellStyle name="Heading 1" xfId="49"/>
    <cellStyle name="Heading 2" xfId="50"/>
    <cellStyle name="Heading 3" xfId="51"/>
    <cellStyle name="Heading 4" xfId="52"/>
    <cellStyle name="Hyperlink" xfId="53" builtinId="8"/>
    <cellStyle name="Input" xfId="54"/>
    <cellStyle name="Linked Cell" xfId="55"/>
    <cellStyle name="Neutral" xfId="56"/>
    <cellStyle name="Note" xfId="57"/>
    <cellStyle name="Output" xfId="58"/>
    <cellStyle name="Percent" xfId="59" builtinId="5"/>
    <cellStyle name="Title" xfId="60"/>
    <cellStyle name="Total" xfId="61"/>
    <cellStyle name="Warning Text" xfId="6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8" Type="http://schemas.openxmlformats.org/officeDocument/2006/relationships/calcChain" Target="calcChain.xml" /><Relationship Id="rId4" Type="http://schemas.openxmlformats.org/officeDocument/2006/relationships/worksheet" Target="worksheets/sheet3.xml" /><Relationship Id="rId6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B2:K46"/>
  <sheetViews>
    <sheetView workbookViewId="0" topLeftCell="A1">
      <selection pane="topLeft" activeCell="K50" sqref="I50:K51"/>
    </sheetView>
  </sheetViews>
  <sheetFormatPr defaultRowHeight="12.75"/>
  <cols>
    <col min="1" max="1" width="3.71428571428571" style="40" customWidth="1"/>
    <col min="2" max="3" width="9.14285714285714" style="40"/>
    <col min="4" max="4" width="9.28571428571429" style="40" customWidth="1"/>
    <col min="5" max="5" width="11.4285714285714" style="40" customWidth="1"/>
    <col min="6" max="9" width="9.14285714285714" style="40"/>
    <col min="10" max="10" width="3.14285714285714" style="40" customWidth="1"/>
    <col min="11" max="11" width="9.14285714285714" style="40"/>
    <col min="12" max="12" width="1.85714285714286" style="40" customWidth="1"/>
    <col min="13" max="16384" width="9.14285714285714" style="40"/>
  </cols>
  <sheetData>
    <row r="1" ht="4.5" customHeight="1"/>
    <row r="2" spans="2:11" ht="12.75">
      <c r="B2" s="41"/>
      <c r="C2" s="42"/>
      <c r="D2" s="42"/>
      <c r="E2" s="42"/>
      <c r="F2" s="42"/>
      <c r="G2" s="42"/>
      <c r="H2" s="42"/>
      <c r="I2" s="42"/>
      <c r="J2" s="42"/>
      <c r="K2" s="43"/>
    </row>
    <row r="3" spans="2:11" ht="18" customHeight="1">
      <c r="B3" s="44"/>
      <c r="C3" s="45" t="s">
        <v>32</v>
      </c>
      <c r="D3" s="46"/>
      <c r="E3" s="46"/>
      <c r="F3" s="47" t="s">
        <v>60</v>
      </c>
      <c r="G3" s="48"/>
      <c r="H3" s="49"/>
      <c r="I3" s="47"/>
      <c r="J3" s="50"/>
      <c r="K3" s="51"/>
    </row>
    <row r="4" spans="2:11" ht="18" customHeight="1">
      <c r="B4" s="44"/>
      <c r="C4" s="45" t="s">
        <v>3</v>
      </c>
      <c r="D4" s="46"/>
      <c r="E4" s="46"/>
      <c r="F4" s="50" t="s">
        <v>61</v>
      </c>
      <c r="G4" s="48"/>
      <c r="H4" s="49"/>
      <c r="I4" s="47"/>
      <c r="J4" s="52"/>
      <c r="K4" s="51"/>
    </row>
    <row r="5" spans="2:11" ht="39" customHeight="1">
      <c r="B5" s="44"/>
      <c r="C5" s="45" t="s">
        <v>2</v>
      </c>
      <c r="D5" s="46"/>
      <c r="E5" s="46"/>
      <c r="F5" s="77" t="s">
        <v>62</v>
      </c>
      <c r="G5" s="77"/>
      <c r="H5" s="77"/>
      <c r="I5" s="77"/>
      <c r="J5" s="77"/>
      <c r="K5" s="51"/>
    </row>
    <row r="6" spans="2:11" ht="18" customHeight="1">
      <c r="B6" s="44"/>
      <c r="D6" s="46"/>
      <c r="E6" s="46"/>
      <c r="F6" s="52"/>
      <c r="G6" s="53"/>
      <c r="H6" s="52" t="s">
        <v>59</v>
      </c>
      <c r="I6" s="52"/>
      <c r="J6" s="52"/>
      <c r="K6" s="51"/>
    </row>
    <row r="7" spans="2:11" ht="18" customHeight="1">
      <c r="B7" s="44"/>
      <c r="E7" s="46"/>
      <c r="F7" s="50"/>
      <c r="G7" s="50"/>
      <c r="H7" s="50"/>
      <c r="I7" s="50"/>
      <c r="J7" s="50"/>
      <c r="K7" s="51"/>
    </row>
    <row r="8" spans="2:11" ht="18">
      <c r="B8" s="44"/>
      <c r="C8" s="54" t="s">
        <v>0</v>
      </c>
      <c r="D8" s="46"/>
      <c r="E8" s="46"/>
      <c r="F8" s="47" t="s">
        <v>63</v>
      </c>
      <c r="G8" s="55"/>
      <c r="H8" s="47"/>
      <c r="I8" s="47"/>
      <c r="J8" s="47"/>
      <c r="K8" s="51"/>
    </row>
    <row r="9" spans="2:11" ht="18">
      <c r="B9" s="44"/>
      <c r="C9" s="54" t="s">
        <v>1</v>
      </c>
      <c r="D9" s="46"/>
      <c r="E9" s="46"/>
      <c r="F9" s="52"/>
      <c r="G9" s="56"/>
      <c r="H9" s="52"/>
      <c r="I9" s="52"/>
      <c r="J9" s="52"/>
      <c r="K9" s="51"/>
    </row>
    <row r="10" spans="2:11" ht="18">
      <c r="B10" s="44"/>
      <c r="C10" s="46"/>
      <c r="D10" s="46"/>
      <c r="E10" s="46"/>
      <c r="F10" s="50"/>
      <c r="G10" s="50"/>
      <c r="H10" s="50"/>
      <c r="I10" s="50"/>
      <c r="J10" s="50"/>
      <c r="K10" s="51"/>
    </row>
    <row r="11" spans="2:11" ht="18">
      <c r="B11" s="44"/>
      <c r="C11" s="46"/>
      <c r="D11" s="46"/>
      <c r="E11" s="46"/>
      <c r="F11" s="50"/>
      <c r="G11" s="50"/>
      <c r="H11" s="50"/>
      <c r="I11" s="50"/>
      <c r="J11" s="50"/>
      <c r="K11" s="51"/>
    </row>
    <row r="12" spans="2:11" ht="18">
      <c r="B12" s="44"/>
      <c r="C12" s="46"/>
      <c r="D12" s="46"/>
      <c r="E12" s="46"/>
      <c r="F12" s="50"/>
      <c r="G12" s="50"/>
      <c r="H12" s="50"/>
      <c r="I12" s="50"/>
      <c r="J12" s="50"/>
      <c r="K12" s="51"/>
    </row>
    <row r="13" spans="2:11" ht="21" customHeight="1">
      <c r="B13" s="44"/>
      <c r="C13" s="54" t="s">
        <v>5</v>
      </c>
      <c r="D13" s="46"/>
      <c r="E13" s="46"/>
      <c r="F13" s="86" t="s">
        <v>64</v>
      </c>
      <c r="G13" s="87"/>
      <c r="H13" s="87"/>
      <c r="I13" s="87"/>
      <c r="J13" s="87"/>
      <c r="K13" s="51"/>
    </row>
    <row r="14" spans="2:11" ht="15" customHeight="1">
      <c r="B14" s="44"/>
      <c r="C14" s="54"/>
      <c r="D14" s="46"/>
      <c r="E14" s="46"/>
      <c r="F14" s="86"/>
      <c r="G14" s="87"/>
      <c r="H14" s="87"/>
      <c r="I14" s="87"/>
      <c r="J14" s="87"/>
      <c r="K14" s="51"/>
    </row>
    <row r="15" spans="2:11" ht="18" customHeight="1">
      <c r="B15" s="44"/>
      <c r="C15" s="46"/>
      <c r="D15" s="46"/>
      <c r="E15" s="46"/>
      <c r="F15" s="88"/>
      <c r="G15" s="88"/>
      <c r="H15" s="88"/>
      <c r="I15" s="88"/>
      <c r="J15" s="88"/>
      <c r="K15" s="51"/>
    </row>
    <row r="16" spans="2:11" ht="18" customHeight="1">
      <c r="B16" s="44"/>
      <c r="C16" s="46"/>
      <c r="D16" s="46"/>
      <c r="E16" s="46"/>
      <c r="K16" s="51"/>
    </row>
    <row r="17" spans="2:11" ht="18" customHeight="1">
      <c r="B17" s="44"/>
      <c r="K17" s="51"/>
    </row>
    <row r="18" spans="2:11" ht="12.75">
      <c r="B18" s="44"/>
      <c r="C18" s="46"/>
      <c r="D18" s="46"/>
      <c r="E18" s="46"/>
      <c r="F18" s="46"/>
      <c r="G18" s="46"/>
      <c r="H18" s="46"/>
      <c r="I18" s="46"/>
      <c r="J18" s="46"/>
      <c r="K18" s="51"/>
    </row>
    <row r="19" spans="2:11" ht="12.75">
      <c r="B19" s="44"/>
      <c r="C19" s="46"/>
      <c r="D19" s="46"/>
      <c r="E19" s="46"/>
      <c r="F19" s="46"/>
      <c r="G19" s="46"/>
      <c r="H19" s="46"/>
      <c r="I19" s="46"/>
      <c r="J19" s="46"/>
      <c r="K19" s="51"/>
    </row>
    <row r="20" spans="2:11" ht="12.75">
      <c r="B20" s="44"/>
      <c r="C20" s="46"/>
      <c r="D20" s="46"/>
      <c r="E20" s="46"/>
      <c r="F20" s="46"/>
      <c r="G20" s="46"/>
      <c r="H20" s="46"/>
      <c r="I20" s="46"/>
      <c r="J20" s="46"/>
      <c r="K20" s="51"/>
    </row>
    <row r="21" spans="2:11" ht="12.75">
      <c r="B21" s="44"/>
      <c r="D21" s="46"/>
      <c r="E21" s="46"/>
      <c r="F21" s="46"/>
      <c r="G21" s="46"/>
      <c r="H21" s="46"/>
      <c r="I21" s="46"/>
      <c r="J21" s="46"/>
      <c r="K21" s="51"/>
    </row>
    <row r="22" spans="2:11" ht="12.75">
      <c r="B22" s="44"/>
      <c r="C22" s="46"/>
      <c r="D22" s="46"/>
      <c r="E22" s="46"/>
      <c r="F22" s="46"/>
      <c r="G22" s="46"/>
      <c r="H22" s="46"/>
      <c r="I22" s="46"/>
      <c r="J22" s="46"/>
      <c r="K22" s="51"/>
    </row>
    <row r="23" spans="2:11" ht="12.75">
      <c r="B23" s="44"/>
      <c r="C23" s="46"/>
      <c r="D23" s="46"/>
      <c r="E23" s="46"/>
      <c r="F23" s="46"/>
      <c r="G23" s="46"/>
      <c r="H23" s="46"/>
      <c r="I23" s="46"/>
      <c r="J23" s="46"/>
      <c r="K23" s="51"/>
    </row>
    <row r="24" spans="2:11" ht="12.75">
      <c r="B24" s="44"/>
      <c r="C24" s="46"/>
      <c r="D24" s="46"/>
      <c r="E24" s="46"/>
      <c r="F24" s="46"/>
      <c r="G24" s="46"/>
      <c r="H24" s="46"/>
      <c r="I24" s="46"/>
      <c r="J24" s="46"/>
      <c r="K24" s="51"/>
    </row>
    <row r="25" spans="2:11" ht="33.75">
      <c r="B25" s="80" t="s">
        <v>4</v>
      </c>
      <c r="C25" s="81"/>
      <c r="D25" s="81"/>
      <c r="E25" s="81"/>
      <c r="F25" s="81"/>
      <c r="G25" s="81"/>
      <c r="H25" s="81"/>
      <c r="I25" s="81"/>
      <c r="J25" s="81"/>
      <c r="K25" s="82"/>
    </row>
    <row r="26" spans="2:11" ht="20.25">
      <c r="B26" s="44"/>
      <c r="C26" s="83" t="s">
        <v>7</v>
      </c>
      <c r="D26" s="83"/>
      <c r="E26" s="83"/>
      <c r="F26" s="83"/>
      <c r="G26" s="83"/>
      <c r="H26" s="83"/>
      <c r="I26" s="83"/>
      <c r="J26" s="83"/>
      <c r="K26" s="51"/>
    </row>
    <row r="27" spans="2:11" ht="12.75">
      <c r="B27" s="44"/>
      <c r="C27" s="84"/>
      <c r="D27" s="84"/>
      <c r="E27" s="84"/>
      <c r="F27" s="84"/>
      <c r="G27" s="84"/>
      <c r="H27" s="84"/>
      <c r="I27" s="84"/>
      <c r="J27" s="84"/>
      <c r="K27" s="51"/>
    </row>
    <row r="28" spans="2:11" ht="12.75">
      <c r="B28" s="44"/>
      <c r="C28" s="46"/>
      <c r="D28" s="46"/>
      <c r="E28" s="46"/>
      <c r="F28" s="46"/>
      <c r="G28" s="46"/>
      <c r="H28" s="46"/>
      <c r="I28" s="46"/>
      <c r="J28" s="46"/>
      <c r="K28" s="51"/>
    </row>
    <row r="29" spans="2:11" ht="12.75">
      <c r="B29" s="44"/>
      <c r="C29" s="46"/>
      <c r="D29" s="46"/>
      <c r="E29" s="46"/>
      <c r="F29" s="46"/>
      <c r="G29" s="46"/>
      <c r="H29" s="46"/>
      <c r="I29" s="46"/>
      <c r="J29" s="46"/>
      <c r="K29" s="51"/>
    </row>
    <row r="30" spans="2:11" ht="30">
      <c r="B30" s="44"/>
      <c r="C30" s="46"/>
      <c r="D30" s="46"/>
      <c r="E30" s="85" t="s">
        <v>67</v>
      </c>
      <c r="F30" s="85"/>
      <c r="G30" s="85"/>
      <c r="H30" s="46"/>
      <c r="I30" s="46"/>
      <c r="J30" s="46"/>
      <c r="K30" s="51"/>
    </row>
    <row r="31" spans="2:11" ht="12.75">
      <c r="B31" s="44"/>
      <c r="C31" s="46"/>
      <c r="D31" s="78" t="s">
        <v>31</v>
      </c>
      <c r="E31" s="79"/>
      <c r="F31" s="79"/>
      <c r="G31" s="79"/>
      <c r="H31" s="79"/>
      <c r="I31" s="46"/>
      <c r="J31" s="46"/>
      <c r="K31" s="51"/>
    </row>
    <row r="32" spans="2:11" ht="12.75">
      <c r="B32" s="44"/>
      <c r="C32" s="46"/>
      <c r="D32" s="46"/>
      <c r="E32" s="46"/>
      <c r="F32" s="46"/>
      <c r="G32" s="46"/>
      <c r="H32" s="46"/>
      <c r="I32" s="46"/>
      <c r="J32" s="46"/>
      <c r="K32" s="51"/>
    </row>
    <row r="33" spans="2:11" ht="12.75">
      <c r="B33" s="44"/>
      <c r="C33" s="46"/>
      <c r="D33" s="46"/>
      <c r="E33" s="46"/>
      <c r="F33" s="46"/>
      <c r="G33" s="46"/>
      <c r="H33" s="46"/>
      <c r="I33" s="46"/>
      <c r="J33" s="46"/>
      <c r="K33" s="51"/>
    </row>
    <row r="34" spans="2:11" ht="15.75" customHeight="1">
      <c r="B34" s="44"/>
      <c r="C34" s="46"/>
      <c r="D34" s="57"/>
      <c r="E34" s="57"/>
      <c r="F34" s="57"/>
      <c r="G34" s="57"/>
      <c r="H34" s="57"/>
      <c r="I34" s="57"/>
      <c r="J34" s="46"/>
      <c r="K34" s="51"/>
    </row>
    <row r="35" spans="2:11" ht="18" customHeight="1">
      <c r="B35" s="44"/>
      <c r="C35" s="58"/>
      <c r="D35" s="58"/>
      <c r="E35" s="58"/>
      <c r="F35" s="58"/>
      <c r="G35" s="59"/>
      <c r="H35" s="58"/>
      <c r="I35" s="58"/>
      <c r="J35" s="58"/>
      <c r="K35" s="51"/>
    </row>
    <row r="36" spans="2:11" ht="18" customHeight="1">
      <c r="B36" s="44"/>
      <c r="C36" s="41" t="s">
        <v>8</v>
      </c>
      <c r="D36" s="42"/>
      <c r="E36" s="42"/>
      <c r="F36" s="42"/>
      <c r="G36" s="60"/>
      <c r="H36" s="61" t="s">
        <v>9</v>
      </c>
      <c r="I36" s="62"/>
      <c r="J36" s="43"/>
      <c r="K36" s="51"/>
    </row>
    <row r="37" spans="2:11" ht="18" customHeight="1">
      <c r="B37" s="44"/>
      <c r="C37" s="44" t="s">
        <v>10</v>
      </c>
      <c r="D37" s="46"/>
      <c r="E37" s="46"/>
      <c r="F37" s="46"/>
      <c r="G37" s="46"/>
      <c r="H37" s="61" t="s">
        <v>9</v>
      </c>
      <c r="I37" s="58"/>
      <c r="J37" s="51"/>
      <c r="K37" s="51"/>
    </row>
    <row r="38" spans="2:11" ht="18" customHeight="1">
      <c r="B38" s="44"/>
      <c r="C38" s="44"/>
      <c r="D38" s="46"/>
      <c r="E38" s="46"/>
      <c r="F38" s="46"/>
      <c r="G38" s="46"/>
      <c r="H38" s="46"/>
      <c r="I38" s="46"/>
      <c r="J38" s="51"/>
      <c r="K38" s="51"/>
    </row>
    <row r="39" spans="2:11" ht="18" customHeight="1">
      <c r="B39" s="44"/>
      <c r="C39" s="44" t="s">
        <v>14</v>
      </c>
      <c r="D39" s="46"/>
      <c r="E39" s="46"/>
      <c r="F39" s="46"/>
      <c r="G39" s="63" t="s">
        <v>11</v>
      </c>
      <c r="H39" s="64" t="s">
        <v>68</v>
      </c>
      <c r="I39" s="62"/>
      <c r="J39" s="51"/>
      <c r="K39" s="51"/>
    </row>
    <row r="40" spans="2:11" ht="18" customHeight="1">
      <c r="B40" s="44"/>
      <c r="C40" s="44"/>
      <c r="D40" s="46"/>
      <c r="E40" s="46"/>
      <c r="F40" s="46"/>
      <c r="G40" s="63" t="s">
        <v>12</v>
      </c>
      <c r="H40" s="65" t="s">
        <v>69</v>
      </c>
      <c r="I40" s="58"/>
      <c r="J40" s="51"/>
      <c r="K40" s="51"/>
    </row>
    <row r="41" spans="2:11" ht="18" customHeight="1">
      <c r="B41" s="44"/>
      <c r="C41" s="44" t="s">
        <v>13</v>
      </c>
      <c r="D41" s="46"/>
      <c r="E41" s="46"/>
      <c r="F41" s="46"/>
      <c r="G41" s="63"/>
      <c r="H41" s="65" t="s">
        <v>70</v>
      </c>
      <c r="I41" s="58"/>
      <c r="J41" s="51"/>
      <c r="K41" s="51"/>
    </row>
    <row r="42" spans="2:11" ht="18" customHeight="1">
      <c r="B42" s="44"/>
      <c r="C42" s="66"/>
      <c r="D42" s="58"/>
      <c r="E42" s="58"/>
      <c r="F42" s="58"/>
      <c r="G42" s="58"/>
      <c r="H42" s="58"/>
      <c r="I42" s="58"/>
      <c r="J42" s="67"/>
      <c r="K42" s="51"/>
    </row>
    <row r="43" spans="2:11" ht="18" customHeight="1">
      <c r="B43" s="44"/>
      <c r="K43" s="51"/>
    </row>
    <row r="44" spans="2:11" ht="12" customHeight="1">
      <c r="B44" s="44"/>
      <c r="C44" s="46"/>
      <c r="D44" s="46"/>
      <c r="E44" s="46"/>
      <c r="F44" s="46"/>
      <c r="G44" s="46"/>
      <c r="H44" s="46"/>
      <c r="I44" s="46"/>
      <c r="J44" s="46"/>
      <c r="K44" s="51"/>
    </row>
    <row r="45" spans="2:11" ht="15.75" customHeight="1">
      <c r="B45" s="44"/>
      <c r="C45" s="46"/>
      <c r="D45" s="46"/>
      <c r="E45" s="46"/>
      <c r="F45" s="46"/>
      <c r="G45" s="46"/>
      <c r="H45" s="46"/>
      <c r="I45" s="46"/>
      <c r="J45" s="46"/>
      <c r="K45" s="51"/>
    </row>
    <row r="46" spans="2:11" ht="9" customHeight="1">
      <c r="B46" s="66"/>
      <c r="C46" s="58"/>
      <c r="D46" s="58"/>
      <c r="E46" s="58"/>
      <c r="F46" s="58"/>
      <c r="G46" s="58"/>
      <c r="H46" s="58"/>
      <c r="I46" s="58"/>
      <c r="J46" s="58"/>
      <c r="K46" s="67"/>
    </row>
    <row r="47" ht="5.25" customHeight="1"/>
  </sheetData>
  <sheetProtection/>
  <mergeCells count="7">
    <mergeCell ref="F5:J5"/>
    <mergeCell ref="D31:H31"/>
    <mergeCell ref="B25:K25"/>
    <mergeCell ref="C26:J26"/>
    <mergeCell ref="C27:J27"/>
    <mergeCell ref="E30:G30"/>
    <mergeCell ref="F13:J15"/>
  </mergeCells>
  <printOptions horizontalCentered="1" verticalCentered="1"/>
  <pageMargins left="0.25" right="0.25" top="0.25" bottom="0.25" header="0.511811023622047" footer="0.33"/>
  <pageSetup verticalDpi="300" orientation="portrait" paperSize="1" scale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B15"/>
  <sheetViews>
    <sheetView workbookViewId="0" topLeftCell="A1">
      <selection pane="topLeft" activeCell="G5" sqref="G5:G16"/>
    </sheetView>
  </sheetViews>
  <sheetFormatPr defaultRowHeight="15.75"/>
  <cols>
    <col min="1" max="1" width="28.1428571428571" style="68" customWidth="1"/>
    <col min="2" max="2" width="27.8571428571429" style="68" customWidth="1"/>
    <col min="3" max="16384" width="9.14285714285714" style="68"/>
  </cols>
  <sheetData>
    <row r="1" spans="1:2" ht="20.25">
      <c r="A1" s="89" t="s">
        <v>65</v>
      </c>
      <c r="B1" s="89"/>
    </row>
    <row r="3" spans="1:2" ht="18.75">
      <c r="A3" s="90" t="s">
        <v>71</v>
      </c>
      <c r="B3" s="90"/>
    </row>
    <row r="5" spans="1:2" s="70" customFormat="1" ht="27" customHeight="1">
      <c r="A5" s="69" t="s">
        <v>47</v>
      </c>
      <c r="B5" s="69" t="s">
        <v>15</v>
      </c>
    </row>
    <row r="6" spans="1:2" ht="27" customHeight="1">
      <c r="A6" s="71" t="s">
        <v>48</v>
      </c>
      <c r="B6" s="72"/>
    </row>
    <row r="7" spans="1:2" ht="27" customHeight="1">
      <c r="A7" s="71" t="s">
        <v>50</v>
      </c>
      <c r="B7" s="72">
        <v>0</v>
      </c>
    </row>
    <row r="8" spans="1:2" ht="27" customHeight="1">
      <c r="A8" s="71" t="s">
        <v>51</v>
      </c>
      <c r="B8" s="72">
        <v>0</v>
      </c>
    </row>
    <row r="9" spans="1:2" ht="27" customHeight="1">
      <c r="A9" s="71" t="s">
        <v>52</v>
      </c>
      <c r="B9" s="72">
        <v>968738</v>
      </c>
    </row>
    <row r="10" spans="1:2" ht="27" customHeight="1">
      <c r="A10" s="71"/>
      <c r="B10" s="72"/>
    </row>
    <row r="11" spans="1:2" ht="27" customHeight="1">
      <c r="A11" s="71"/>
      <c r="B11" s="72"/>
    </row>
    <row r="12" spans="1:2" s="75" customFormat="1" ht="27" customHeight="1">
      <c r="A12" s="73" t="s">
        <v>49</v>
      </c>
      <c r="B12" s="74">
        <f>SUM(B7:B11)</f>
        <v>968738</v>
      </c>
    </row>
    <row r="14" spans="2:2" ht="15.75">
      <c r="B14" s="68" t="s">
        <v>58</v>
      </c>
    </row>
    <row r="15" spans="2:2" ht="15.75">
      <c r="B15" s="68" t="s">
        <v>66</v>
      </c>
    </row>
  </sheetData>
  <sheetProtection/>
  <mergeCells count="2">
    <mergeCell ref="A1:B1"/>
    <mergeCell ref="A3:B3"/>
  </mergeCells>
  <pageMargins left="1.25" right="0.7" top="0.75" bottom="0.75" header="0.3" footer="0.3"/>
  <pageSetup orientation="portrait" paperSiz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B1:H40"/>
  <sheetViews>
    <sheetView tabSelected="1" workbookViewId="0" topLeftCell="A1">
      <selection pane="topLeft" activeCell="E9" sqref="E9"/>
    </sheetView>
  </sheetViews>
  <sheetFormatPr defaultRowHeight="15.75"/>
  <cols>
    <col min="1" max="1" width="9.14285714285714" style="16"/>
    <col min="2" max="2" width="56.8571428571429" style="16" customWidth="1"/>
    <col min="3" max="3" width="21.7142857142857" style="16" customWidth="1"/>
    <col min="4" max="4" width="17.5714285714286" style="16" customWidth="1"/>
    <col min="5" max="5" width="13.1428571428571" style="16" bestFit="1" customWidth="1"/>
    <col min="6" max="7" width="9.14285714285714" style="16"/>
    <col min="8" max="8" width="13.1428571428571" style="16" bestFit="1" customWidth="1"/>
    <col min="9" max="16384" width="9.14285714285714" style="16"/>
  </cols>
  <sheetData>
    <row r="1" spans="2:3" ht="45.75" customHeight="1">
      <c r="B1" s="91" t="s">
        <v>72</v>
      </c>
      <c r="C1" s="91"/>
    </row>
    <row r="2" spans="2:3" ht="18" customHeight="1">
      <c r="B2" s="23" t="s">
        <v>33</v>
      </c>
      <c r="C2" s="76">
        <f>Arketimet!B12</f>
        <v>968738</v>
      </c>
    </row>
    <row r="3" spans="2:4" ht="18" customHeight="1">
      <c r="B3" s="23" t="s">
        <v>34</v>
      </c>
      <c r="C3" s="19">
        <f>C4+C10+C14+C15+C26</f>
        <v>89121</v>
      </c>
      <c r="D3" s="37"/>
    </row>
    <row r="4" spans="2:5" s="22" customFormat="1" ht="18" customHeight="1">
      <c r="B4" s="27" t="s">
        <v>35</v>
      </c>
      <c r="C4" s="21">
        <f>C6+C7-C8</f>
        <v>0</v>
      </c>
      <c r="D4" s="38"/>
      <c r="E4" s="16"/>
    </row>
    <row r="5" spans="2:3" ht="18" customHeight="1">
      <c r="B5" s="25" t="s">
        <v>36</v>
      </c>
      <c r="C5" s="17">
        <v>0</v>
      </c>
    </row>
    <row r="6" spans="2:5" ht="18" customHeight="1">
      <c r="B6" s="25" t="s">
        <v>37</v>
      </c>
      <c r="C6" s="39">
        <v>0</v>
      </c>
      <c r="E6" s="37"/>
    </row>
    <row r="7" spans="2:3" ht="18" customHeight="1">
      <c r="B7" s="25" t="s">
        <v>56</v>
      </c>
      <c r="C7" s="17">
        <v>0</v>
      </c>
    </row>
    <row r="8" spans="2:3" ht="18" customHeight="1">
      <c r="B8" s="25" t="s">
        <v>55</v>
      </c>
      <c r="C8" s="39">
        <v>0</v>
      </c>
    </row>
    <row r="9" spans="2:8" ht="18" customHeight="1">
      <c r="B9" s="25"/>
      <c r="C9" s="17"/>
      <c r="H9" s="35"/>
    </row>
    <row r="10" spans="2:8" s="22" customFormat="1" ht="18" customHeight="1">
      <c r="B10" s="27" t="s">
        <v>38</v>
      </c>
      <c r="C10" s="21">
        <f>C11+C12</f>
        <v>89121</v>
      </c>
      <c r="E10" s="16"/>
      <c r="G10" s="36"/>
      <c r="H10" s="36"/>
    </row>
    <row r="11" spans="2:3" ht="18" customHeight="1">
      <c r="B11" s="25" t="s">
        <v>39</v>
      </c>
      <c r="C11" s="18">
        <v>0</v>
      </c>
    </row>
    <row r="12" spans="2:8" ht="18" customHeight="1">
      <c r="B12" s="25" t="s">
        <v>40</v>
      </c>
      <c r="C12" s="39">
        <v>89121</v>
      </c>
      <c r="H12" s="35"/>
    </row>
    <row r="13" spans="2:4" ht="18" customHeight="1">
      <c r="B13" s="25"/>
      <c r="C13" s="17"/>
      <c r="D13" s="37"/>
    </row>
    <row r="14" spans="2:3" s="20" customFormat="1" ht="18" customHeight="1">
      <c r="B14" s="26" t="s">
        <v>41</v>
      </c>
      <c r="C14" s="18"/>
    </row>
    <row r="15" spans="2:3" s="20" customFormat="1" ht="18" customHeight="1">
      <c r="B15" s="26" t="s">
        <v>42</v>
      </c>
      <c r="C15" s="18">
        <f>SUM(C16:C25)</f>
        <v>0</v>
      </c>
    </row>
    <row r="16" spans="2:3" ht="18" customHeight="1">
      <c r="B16" s="24" t="s">
        <v>22</v>
      </c>
      <c r="C16" s="39">
        <v>0</v>
      </c>
    </row>
    <row r="17" spans="2:3" ht="18" customHeight="1">
      <c r="B17" s="24" t="s">
        <v>23</v>
      </c>
      <c r="C17" s="17"/>
    </row>
    <row r="18" spans="2:3" ht="18" customHeight="1">
      <c r="B18" s="24" t="s">
        <v>24</v>
      </c>
      <c r="C18" s="17"/>
    </row>
    <row r="19" spans="2:3" ht="18" customHeight="1">
      <c r="B19" s="24" t="s">
        <v>25</v>
      </c>
      <c r="C19" s="39">
        <v>0</v>
      </c>
    </row>
    <row r="20" spans="2:3" ht="18" customHeight="1">
      <c r="B20" s="24" t="s">
        <v>26</v>
      </c>
      <c r="C20" s="17"/>
    </row>
    <row r="21" spans="2:3" ht="18" customHeight="1">
      <c r="B21" s="24" t="s">
        <v>27</v>
      </c>
      <c r="C21" s="39">
        <v>0</v>
      </c>
    </row>
    <row r="22" spans="2:3" ht="18" customHeight="1">
      <c r="B22" s="24" t="s">
        <v>28</v>
      </c>
      <c r="C22" s="17"/>
    </row>
    <row r="23" spans="2:3" ht="18" customHeight="1">
      <c r="B23" s="24" t="s">
        <v>53</v>
      </c>
      <c r="C23" s="39">
        <v>0</v>
      </c>
    </row>
    <row r="24" spans="2:3" ht="18" customHeight="1">
      <c r="B24" s="24" t="s">
        <v>29</v>
      </c>
      <c r="C24" s="17">
        <v>0</v>
      </c>
    </row>
    <row r="25" spans="2:3" ht="18" customHeight="1">
      <c r="B25" s="25"/>
      <c r="C25" s="17"/>
    </row>
    <row r="26" spans="2:3" ht="18" customHeight="1">
      <c r="B26" s="26" t="s">
        <v>43</v>
      </c>
      <c r="C26" s="18"/>
    </row>
    <row r="27" spans="2:3" ht="18" customHeight="1">
      <c r="B27" s="26"/>
      <c r="C27" s="18"/>
    </row>
    <row r="28" spans="2:3" s="22" customFormat="1" ht="18" customHeight="1">
      <c r="B28" s="27" t="s">
        <v>44</v>
      </c>
      <c r="C28" s="21">
        <f>C2-C3</f>
        <v>879617</v>
      </c>
    </row>
    <row r="29" spans="2:3" ht="18" customHeight="1">
      <c r="B29" s="25"/>
      <c r="C29" s="17"/>
    </row>
    <row r="30" spans="2:3" ht="18" customHeight="1">
      <c r="B30" s="26" t="s">
        <v>45</v>
      </c>
      <c r="C30" s="17">
        <f>C28*0.075</f>
        <v>65971.274999999994</v>
      </c>
    </row>
    <row r="31" spans="2:3" ht="18" customHeight="1">
      <c r="B31" s="26"/>
      <c r="C31" s="17"/>
    </row>
    <row r="32" spans="2:3" ht="18" customHeight="1">
      <c r="B32" s="28" t="s">
        <v>46</v>
      </c>
      <c r="C32" s="29">
        <f>C28-C30</f>
        <v>813645.72499999998</v>
      </c>
    </row>
    <row r="33" spans="2:3" ht="15" customHeight="1">
      <c r="B33" s="30"/>
      <c r="C33" s="30"/>
    </row>
    <row r="34" spans="2:3" ht="15" customHeight="1">
      <c r="B34" s="32" t="s">
        <v>54</v>
      </c>
      <c r="C34" s="33">
        <v>0</v>
      </c>
    </row>
    <row r="35" spans="2:3" ht="20.25" customHeight="1">
      <c r="B35" s="30"/>
      <c r="C35" s="31"/>
    </row>
    <row r="36" spans="2:3" ht="20.25" customHeight="1">
      <c r="B36" s="34" t="s">
        <v>57</v>
      </c>
      <c r="C36" s="31">
        <f>C34-C30</f>
        <v>-65971.274999999994</v>
      </c>
    </row>
    <row r="37" ht="15.95" customHeight="1"/>
    <row r="38" spans="3:3" ht="14.25" customHeight="1">
      <c r="C38" s="16" t="s">
        <v>58</v>
      </c>
    </row>
    <row r="39" spans="3:3" ht="13.5" customHeight="1">
      <c r="C39" s="68" t="s">
        <v>66</v>
      </c>
    </row>
    <row r="40" spans="3:3" ht="15.75">
      <c r="C40" s="68"/>
    </row>
    <row r="61" ht="21" customHeight="1"/>
  </sheetData>
  <sheetProtection/>
  <mergeCells count="1">
    <mergeCell ref="B1:C1"/>
  </mergeCells>
  <printOptions horizontalCentered="1" verticalCentered="1"/>
  <pageMargins left="0.25" right="0.16" top="0.25" bottom="0.25" header="0.511811023622047" footer="0.511811023622047"/>
  <pageSetup verticalDpi="300" orientation="portrait" paperSiz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B2:K51"/>
  <sheetViews>
    <sheetView workbookViewId="0" topLeftCell="A37">
      <selection pane="topLeft" activeCell="M50" sqref="M50"/>
    </sheetView>
  </sheetViews>
  <sheetFormatPr defaultRowHeight="12.75"/>
  <cols>
    <col min="1" max="1" width="2.28571428571429" customWidth="1"/>
    <col min="2" max="3" width="8.71428571428571" customWidth="1"/>
    <col min="4" max="4" width="11.1428571428571" customWidth="1"/>
    <col min="5" max="10" width="8.71428571428571" customWidth="1"/>
    <col min="11" max="11" width="10.7142857142857" customWidth="1"/>
    <col min="12" max="12" width="2.14285714285714" customWidth="1"/>
    <col min="13" max="13" width="9.42857142857143" customWidth="1"/>
    <col min="14" max="14" width="17" customWidth="1"/>
  </cols>
  <sheetData>
    <row r="2" spans="2:11" ht="15">
      <c r="B2" s="8"/>
      <c r="C2" s="9"/>
      <c r="D2" s="9"/>
      <c r="E2" s="9"/>
      <c r="F2" s="9"/>
      <c r="G2" s="9"/>
      <c r="H2" s="9"/>
      <c r="I2" s="9"/>
      <c r="J2" s="9"/>
      <c r="K2" s="10"/>
    </row>
    <row r="3" spans="2:11" ht="15">
      <c r="B3" s="11"/>
      <c r="C3" s="7"/>
      <c r="D3" s="7"/>
      <c r="E3" s="7"/>
      <c r="F3" s="7"/>
      <c r="G3" s="7"/>
      <c r="H3" s="7"/>
      <c r="I3" s="7"/>
      <c r="J3" s="7"/>
      <c r="K3" s="12"/>
    </row>
    <row r="4" spans="2:11" s="4" customFormat="1" ht="33" customHeight="1">
      <c r="B4" s="92" t="s">
        <v>30</v>
      </c>
      <c r="C4" s="93"/>
      <c r="D4" s="93"/>
      <c r="E4" s="93"/>
      <c r="F4" s="93"/>
      <c r="G4" s="93"/>
      <c r="H4" s="93"/>
      <c r="I4" s="93"/>
      <c r="J4" s="93"/>
      <c r="K4" s="94"/>
    </row>
    <row r="5" spans="2:11" ht="15">
      <c r="B5" s="11"/>
      <c r="C5" s="7"/>
      <c r="D5" s="7"/>
      <c r="E5" s="7"/>
      <c r="F5" s="7"/>
      <c r="G5" s="7"/>
      <c r="H5" s="7"/>
      <c r="I5" s="7"/>
      <c r="J5" s="7"/>
      <c r="K5" s="12"/>
    </row>
    <row r="6" spans="2:11" ht="15">
      <c r="B6" s="11"/>
      <c r="C6" s="7"/>
      <c r="D6" s="7"/>
      <c r="E6" s="7"/>
      <c r="F6" s="7"/>
      <c r="G6" s="7"/>
      <c r="H6" s="7"/>
      <c r="I6" s="7"/>
      <c r="J6" s="7"/>
      <c r="K6" s="12"/>
    </row>
    <row r="7" spans="2:11" ht="15">
      <c r="B7" s="11"/>
      <c r="C7" s="7"/>
      <c r="D7" s="7"/>
      <c r="E7" s="7"/>
      <c r="F7" s="7"/>
      <c r="G7" s="7"/>
      <c r="H7" s="7"/>
      <c r="I7" s="7"/>
      <c r="J7" s="7"/>
      <c r="K7" s="12"/>
    </row>
    <row r="8" spans="2:11" ht="15">
      <c r="B8" s="11" t="s">
        <v>16</v>
      </c>
      <c r="C8" s="7"/>
      <c r="D8" s="7"/>
      <c r="E8" s="7"/>
      <c r="F8" s="7"/>
      <c r="G8" s="7"/>
      <c r="H8" s="7"/>
      <c r="I8" s="7"/>
      <c r="J8" s="7"/>
      <c r="K8" s="12"/>
    </row>
    <row r="9" spans="2:11" ht="15">
      <c r="B9" s="11" t="s">
        <v>17</v>
      </c>
      <c r="C9" s="7"/>
      <c r="D9" s="7"/>
      <c r="E9" s="7"/>
      <c r="F9" s="7"/>
      <c r="G9" s="7"/>
      <c r="H9" s="7"/>
      <c r="I9" s="7"/>
      <c r="J9" s="7"/>
      <c r="K9" s="12"/>
    </row>
    <row r="10" spans="2:11" ht="15">
      <c r="B10" s="11" t="s">
        <v>18</v>
      </c>
      <c r="C10" s="7"/>
      <c r="D10" s="7"/>
      <c r="E10" s="7"/>
      <c r="F10" s="7"/>
      <c r="G10" s="7"/>
      <c r="H10" s="7"/>
      <c r="I10" s="7"/>
      <c r="J10" s="7"/>
      <c r="K10" s="12"/>
    </row>
    <row r="11" spans="2:11" ht="15">
      <c r="B11" s="11" t="s">
        <v>19</v>
      </c>
      <c r="C11" s="7"/>
      <c r="D11" s="7"/>
      <c r="E11" s="7"/>
      <c r="F11" s="7"/>
      <c r="G11" s="7"/>
      <c r="H11" s="7"/>
      <c r="I11" s="7"/>
      <c r="J11" s="7"/>
      <c r="K11" s="12"/>
    </row>
    <row r="12" spans="2:11" ht="15">
      <c r="B12" s="11" t="s">
        <v>20</v>
      </c>
      <c r="C12" s="7"/>
      <c r="D12" s="7"/>
      <c r="E12" s="7"/>
      <c r="F12" s="7"/>
      <c r="G12" s="7"/>
      <c r="H12" s="7"/>
      <c r="I12" s="7"/>
      <c r="J12" s="7"/>
      <c r="K12" s="12"/>
    </row>
    <row r="13" spans="2:11" ht="15">
      <c r="B13" s="11" t="s">
        <v>21</v>
      </c>
      <c r="C13" s="7"/>
      <c r="D13" s="7"/>
      <c r="E13" s="7"/>
      <c r="F13" s="7"/>
      <c r="G13" s="7"/>
      <c r="H13" s="7"/>
      <c r="I13" s="7"/>
      <c r="J13" s="7"/>
      <c r="K13" s="12"/>
    </row>
    <row r="14" spans="2:11" ht="15">
      <c r="B14" s="11"/>
      <c r="C14" s="7"/>
      <c r="D14" s="7"/>
      <c r="E14" s="7"/>
      <c r="F14" s="7"/>
      <c r="G14" s="7"/>
      <c r="H14" s="7"/>
      <c r="I14" s="7"/>
      <c r="J14" s="7"/>
      <c r="K14" s="12"/>
    </row>
    <row r="15" spans="2:11" ht="15">
      <c r="B15" s="13"/>
      <c r="C15" s="6"/>
      <c r="D15" s="6"/>
      <c r="E15" s="6"/>
      <c r="F15" s="6"/>
      <c r="G15" s="6"/>
      <c r="H15" s="6"/>
      <c r="I15" s="6"/>
      <c r="J15" s="6"/>
      <c r="K15" s="12"/>
    </row>
    <row r="16" spans="2:11" ht="15">
      <c r="B16" s="13"/>
      <c r="C16" s="6"/>
      <c r="D16" s="6"/>
      <c r="E16" s="6"/>
      <c r="F16" s="7"/>
      <c r="G16" s="7"/>
      <c r="H16" s="7"/>
      <c r="I16" s="7"/>
      <c r="J16" s="7"/>
      <c r="K16" s="12"/>
    </row>
    <row r="17" spans="2:11" ht="15">
      <c r="B17" s="11"/>
      <c r="C17" s="7"/>
      <c r="D17" s="7"/>
      <c r="E17" s="7"/>
      <c r="F17" s="7"/>
      <c r="G17" s="7"/>
      <c r="H17" s="7"/>
      <c r="I17" s="7"/>
      <c r="J17" s="7"/>
      <c r="K17" s="12"/>
    </row>
    <row r="18" spans="2:11" ht="15">
      <c r="B18" s="11"/>
      <c r="C18" s="7"/>
      <c r="D18" s="7"/>
      <c r="E18" s="7"/>
      <c r="F18" s="7"/>
      <c r="G18" s="7"/>
      <c r="H18" s="7"/>
      <c r="I18" s="7"/>
      <c r="J18" s="7"/>
      <c r="K18" s="12"/>
    </row>
    <row r="19" spans="2:11" ht="15">
      <c r="B19" s="11"/>
      <c r="C19" s="7"/>
      <c r="D19" s="7"/>
      <c r="E19" s="7"/>
      <c r="F19" s="7"/>
      <c r="G19" s="7"/>
      <c r="H19" s="7"/>
      <c r="I19" s="7"/>
      <c r="J19" s="7"/>
      <c r="K19" s="12"/>
    </row>
    <row r="20" spans="2:11" ht="15">
      <c r="B20" s="11"/>
      <c r="C20" s="7"/>
      <c r="D20" s="7"/>
      <c r="E20" s="7"/>
      <c r="F20" s="7"/>
      <c r="G20" s="7"/>
      <c r="H20" s="7"/>
      <c r="I20" s="7"/>
      <c r="J20" s="7"/>
      <c r="K20" s="12"/>
    </row>
    <row r="21" spans="2:11" ht="15">
      <c r="B21" s="11"/>
      <c r="C21" s="7"/>
      <c r="D21" s="7"/>
      <c r="E21" s="7"/>
      <c r="F21" s="7"/>
      <c r="G21" s="7"/>
      <c r="H21" s="7"/>
      <c r="I21" s="7"/>
      <c r="J21" s="7"/>
      <c r="K21" s="12"/>
    </row>
    <row r="22" spans="2:11" ht="15">
      <c r="B22" s="11"/>
      <c r="C22" s="7"/>
      <c r="D22" s="7"/>
      <c r="E22" s="7"/>
      <c r="F22" s="7"/>
      <c r="G22" s="7"/>
      <c r="H22" s="7"/>
      <c r="I22" s="7"/>
      <c r="J22" s="7"/>
      <c r="K22" s="12"/>
    </row>
    <row r="23" spans="2:11" ht="15">
      <c r="B23" s="11"/>
      <c r="C23" s="7"/>
      <c r="D23" s="7"/>
      <c r="E23" s="7"/>
      <c r="F23" s="7"/>
      <c r="G23" s="7"/>
      <c r="H23" s="7"/>
      <c r="I23" s="7"/>
      <c r="J23" s="7"/>
      <c r="K23" s="12"/>
    </row>
    <row r="24" spans="2:11" ht="15">
      <c r="B24" s="11"/>
      <c r="C24" s="7"/>
      <c r="D24" s="7"/>
      <c r="E24" s="7"/>
      <c r="F24" s="7"/>
      <c r="G24" s="7"/>
      <c r="H24" s="7"/>
      <c r="I24" s="7"/>
      <c r="J24" s="7"/>
      <c r="K24" s="12"/>
    </row>
    <row r="25" spans="2:11" ht="15">
      <c r="B25" s="11"/>
      <c r="C25" s="7"/>
      <c r="D25" s="7"/>
      <c r="E25" s="7"/>
      <c r="F25" s="7"/>
      <c r="G25" s="7"/>
      <c r="H25" s="7"/>
      <c r="I25" s="7"/>
      <c r="J25" s="7"/>
      <c r="K25" s="12"/>
    </row>
    <row r="26" spans="2:11" ht="15">
      <c r="B26" s="11"/>
      <c r="C26" s="7"/>
      <c r="D26" s="7"/>
      <c r="E26" s="7"/>
      <c r="F26" s="7"/>
      <c r="G26" s="7"/>
      <c r="H26" s="7"/>
      <c r="I26" s="7"/>
      <c r="J26" s="7"/>
      <c r="K26" s="12"/>
    </row>
    <row r="27" spans="2:11" ht="15">
      <c r="B27" s="11"/>
      <c r="C27" s="7"/>
      <c r="D27" s="7"/>
      <c r="E27" s="7"/>
      <c r="F27" s="7"/>
      <c r="G27" s="7"/>
      <c r="H27" s="7"/>
      <c r="I27" s="7"/>
      <c r="J27" s="7"/>
      <c r="K27" s="12"/>
    </row>
    <row r="28" spans="2:11" ht="15">
      <c r="B28" s="11"/>
      <c r="C28" s="7"/>
      <c r="D28" s="7"/>
      <c r="E28" s="7"/>
      <c r="F28" s="7"/>
      <c r="G28" s="7"/>
      <c r="H28" s="7"/>
      <c r="I28" s="7"/>
      <c r="J28" s="7"/>
      <c r="K28" s="12"/>
    </row>
    <row r="29" spans="2:11" ht="15">
      <c r="B29" s="11"/>
      <c r="C29" s="7"/>
      <c r="D29" s="7"/>
      <c r="E29" s="7"/>
      <c r="F29" s="7"/>
      <c r="G29" s="7"/>
      <c r="H29" s="7"/>
      <c r="I29" s="7"/>
      <c r="J29" s="7"/>
      <c r="K29" s="12"/>
    </row>
    <row r="30" spans="2:11" ht="15">
      <c r="B30" s="11"/>
      <c r="C30" s="7"/>
      <c r="D30" s="7"/>
      <c r="E30" s="7"/>
      <c r="F30" s="7"/>
      <c r="G30" s="7"/>
      <c r="H30" s="7"/>
      <c r="I30" s="7"/>
      <c r="J30" s="7"/>
      <c r="K30" s="12"/>
    </row>
    <row r="31" spans="2:11" ht="15">
      <c r="B31" s="11"/>
      <c r="C31" s="7"/>
      <c r="D31" s="7"/>
      <c r="E31" s="7"/>
      <c r="F31" s="7"/>
      <c r="G31" s="7"/>
      <c r="H31" s="7"/>
      <c r="I31" s="7"/>
      <c r="J31" s="7"/>
      <c r="K31" s="12"/>
    </row>
    <row r="32" spans="2:11" ht="15">
      <c r="B32" s="11"/>
      <c r="C32" s="7"/>
      <c r="D32" s="7"/>
      <c r="E32" s="7"/>
      <c r="F32" s="7"/>
      <c r="G32" s="7"/>
      <c r="H32" s="7"/>
      <c r="I32" s="7"/>
      <c r="J32" s="7"/>
      <c r="K32" s="12"/>
    </row>
    <row r="33" spans="2:11" ht="15">
      <c r="B33" s="11"/>
      <c r="C33" s="7"/>
      <c r="D33" s="7"/>
      <c r="E33" s="7"/>
      <c r="F33" s="7"/>
      <c r="G33" s="7"/>
      <c r="H33" s="7"/>
      <c r="I33" s="7"/>
      <c r="J33" s="7"/>
      <c r="K33" s="12"/>
    </row>
    <row r="34" spans="2:11" ht="15">
      <c r="B34" s="11"/>
      <c r="C34" s="7"/>
      <c r="D34" s="7"/>
      <c r="E34" s="7"/>
      <c r="F34" s="7"/>
      <c r="G34" s="7"/>
      <c r="H34" s="7"/>
      <c r="I34" s="7"/>
      <c r="J34" s="7"/>
      <c r="K34" s="12"/>
    </row>
    <row r="35" spans="2:11" ht="15">
      <c r="B35" s="11"/>
      <c r="C35" s="7"/>
      <c r="D35" s="7"/>
      <c r="E35" s="7"/>
      <c r="F35" s="7"/>
      <c r="G35" s="7"/>
      <c r="H35" s="7"/>
      <c r="I35" s="7"/>
      <c r="J35" s="7"/>
      <c r="K35" s="12"/>
    </row>
    <row r="36" spans="2:11" ht="15">
      <c r="B36" s="11"/>
      <c r="C36" s="7"/>
      <c r="D36" s="7"/>
      <c r="E36" s="7"/>
      <c r="F36" s="7"/>
      <c r="G36" s="7"/>
      <c r="H36" s="7"/>
      <c r="I36" s="7"/>
      <c r="J36" s="7"/>
      <c r="K36" s="12"/>
    </row>
    <row r="37" spans="2:11" ht="15">
      <c r="B37" s="11"/>
      <c r="C37" s="7"/>
      <c r="D37" s="7"/>
      <c r="E37" s="7"/>
      <c r="F37" s="7"/>
      <c r="G37" s="7"/>
      <c r="H37" s="7"/>
      <c r="I37" s="7"/>
      <c r="J37" s="7"/>
      <c r="K37" s="12"/>
    </row>
    <row r="38" spans="2:11" ht="15">
      <c r="B38" s="11"/>
      <c r="C38" s="7"/>
      <c r="D38" s="7"/>
      <c r="E38" s="7"/>
      <c r="F38" s="7"/>
      <c r="G38" s="7"/>
      <c r="H38" s="7"/>
      <c r="I38" s="7"/>
      <c r="J38" s="7"/>
      <c r="K38" s="12"/>
    </row>
    <row r="39" spans="2:11" ht="15">
      <c r="B39" s="11"/>
      <c r="C39" s="7"/>
      <c r="D39" s="7"/>
      <c r="E39" s="7"/>
      <c r="F39" s="7"/>
      <c r="G39" s="7"/>
      <c r="H39" s="7"/>
      <c r="I39" s="7"/>
      <c r="J39" s="7"/>
      <c r="K39" s="12"/>
    </row>
    <row r="40" spans="2:11" ht="15">
      <c r="B40" s="11"/>
      <c r="C40" s="7"/>
      <c r="D40" s="7"/>
      <c r="E40" s="7"/>
      <c r="F40" s="7"/>
      <c r="G40" s="7"/>
      <c r="H40" s="7"/>
      <c r="I40" s="7"/>
      <c r="J40" s="7"/>
      <c r="K40" s="12"/>
    </row>
    <row r="41" spans="2:11" ht="15">
      <c r="B41" s="11"/>
      <c r="C41" s="7"/>
      <c r="D41" s="7"/>
      <c r="E41" s="7"/>
      <c r="F41" s="7"/>
      <c r="G41" s="7"/>
      <c r="H41" s="7"/>
      <c r="I41" s="7"/>
      <c r="J41" s="7"/>
      <c r="K41" s="12"/>
    </row>
    <row r="42" spans="2:11" ht="15">
      <c r="B42" s="11"/>
      <c r="C42" s="7"/>
      <c r="D42" s="7"/>
      <c r="E42" s="7"/>
      <c r="F42" s="7"/>
      <c r="G42" s="7"/>
      <c r="H42" s="7"/>
      <c r="I42" s="7"/>
      <c r="J42" s="7"/>
      <c r="K42" s="12"/>
    </row>
    <row r="43" spans="2:11" ht="15">
      <c r="B43" s="11"/>
      <c r="C43" s="7"/>
      <c r="D43" s="7"/>
      <c r="E43" s="7"/>
      <c r="F43" s="7"/>
      <c r="G43" s="7"/>
      <c r="H43" s="7"/>
      <c r="I43" s="7"/>
      <c r="J43" s="7"/>
      <c r="K43" s="12"/>
    </row>
    <row r="44" spans="2:11" s="5" customFormat="1" ht="15">
      <c r="B44" s="11"/>
      <c r="C44" s="7"/>
      <c r="D44" s="14"/>
      <c r="E44" s="7"/>
      <c r="F44" s="7"/>
      <c r="G44" s="7"/>
      <c r="H44" s="7"/>
      <c r="I44" s="7"/>
      <c r="J44" s="7"/>
      <c r="K44" s="12"/>
    </row>
    <row r="45" spans="2:11" s="5" customFormat="1" ht="15">
      <c r="B45" s="11"/>
      <c r="C45" s="7"/>
      <c r="D45" s="6"/>
      <c r="E45" s="7"/>
      <c r="F45" s="7"/>
      <c r="G45" s="7"/>
      <c r="H45" s="7"/>
      <c r="I45" s="7"/>
      <c r="J45" s="7"/>
      <c r="K45" s="12"/>
    </row>
    <row r="46" spans="2:11" s="5" customFormat="1" ht="15">
      <c r="B46" s="11"/>
      <c r="C46" s="7"/>
      <c r="D46" s="7"/>
      <c r="E46" s="7"/>
      <c r="F46" s="7"/>
      <c r="G46" s="7"/>
      <c r="H46" s="7"/>
      <c r="I46" s="14" t="s">
        <v>6</v>
      </c>
      <c r="J46" s="7"/>
      <c r="K46" s="12"/>
    </row>
    <row r="47" spans="2:11" s="5" customFormat="1" ht="15.75">
      <c r="B47" s="11"/>
      <c r="C47" s="7"/>
      <c r="D47" s="7"/>
      <c r="E47" s="7"/>
      <c r="F47" s="7"/>
      <c r="G47" s="7"/>
      <c r="H47" s="68" t="s">
        <v>66</v>
      </c>
      <c r="I47" s="68"/>
      <c r="J47" s="68"/>
      <c r="K47" s="12"/>
    </row>
    <row r="48" spans="2:11" ht="15">
      <c r="B48" s="11"/>
      <c r="C48" s="15"/>
      <c r="D48" s="15"/>
      <c r="E48" s="15"/>
      <c r="F48" s="15"/>
      <c r="G48" s="15"/>
      <c r="H48" s="15"/>
      <c r="I48" s="15"/>
      <c r="J48" s="7"/>
      <c r="K48" s="12"/>
    </row>
    <row r="49" spans="2:11" ht="15">
      <c r="B49" s="11"/>
      <c r="C49" s="7"/>
      <c r="D49" s="7"/>
      <c r="E49" s="7"/>
      <c r="F49" s="7"/>
      <c r="G49" s="7"/>
      <c r="H49" s="7"/>
      <c r="I49" s="7"/>
      <c r="J49" s="7"/>
      <c r="K49" s="12"/>
    </row>
    <row r="50" spans="2:11" ht="15">
      <c r="B50" s="11"/>
      <c r="C50" s="7"/>
      <c r="D50" s="7"/>
      <c r="E50" s="7"/>
      <c r="F50" s="7"/>
      <c r="G50" s="7"/>
      <c r="H50" s="7"/>
      <c r="I50" s="7"/>
      <c r="J50" s="7"/>
      <c r="K50" s="12"/>
    </row>
    <row r="51" spans="2:11" ht="12.75">
      <c r="B51" s="1"/>
      <c r="C51" s="2"/>
      <c r="D51" s="2"/>
      <c r="E51" s="2"/>
      <c r="F51" s="2"/>
      <c r="G51" s="2"/>
      <c r="H51" s="2"/>
      <c r="I51" s="2"/>
      <c r="J51" s="2"/>
      <c r="K51" s="3"/>
    </row>
  </sheetData>
  <sheetProtection/>
  <mergeCells count="1">
    <mergeCell ref="B4:K4"/>
  </mergeCells>
  <printOptions horizontalCentered="1" verticalCentered="1"/>
  <pageMargins left="0" right="0" top="0" bottom="0" header="0.511811023622047" footer="0.511811023622047"/>
  <pageSetup verticalDpi="300" orientation="portrait" paperSiz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Template/>
  <Manager/>
  <Company>..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2019-01-08T09:46:54Z</cp:lastPrinted>
  <dcterms:created xsi:type="dcterms:W3CDTF">2002-02-16T18:16:52Z</dcterms:created>
  <dcterms:modified xsi:type="dcterms:W3CDTF">2020-02-02T18:43:30Z</dcterms:modified>
  <cp:category/>
</cp:coreProperties>
</file>