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FILARI EALBANIA 2021\"/>
    </mc:Choice>
  </mc:AlternateContent>
  <xr:revisionPtr revIDLastSave="0" documentId="13_ncr:1_{8EC9EC63-3168-41BD-9A2A-24E3FF92922B}" xr6:coauthVersionLast="47" xr6:coauthVersionMax="47" xr10:uidLastSave="{00000000-0000-0000-0000-000000000000}"/>
  <bookViews>
    <workbookView xWindow="12870" yWindow="705" windowWidth="14205" windowHeight="16845" xr2:uid="{00000000-000D-0000-FFFF-FFFF00000000}"/>
  </bookViews>
  <sheets>
    <sheet name="PASH-sipas natyr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C17" i="1"/>
  <c r="C12" i="1"/>
  <c r="B23" i="1" l="1"/>
  <c r="B12" i="1"/>
  <c r="B17" i="1" s="1"/>
  <c r="B25" i="1" s="1"/>
  <c r="C23" i="1"/>
  <c r="B27" i="1" l="1"/>
  <c r="C25" i="1"/>
  <c r="C27" i="1" s="1"/>
</calcChain>
</file>

<file path=xl/sharedStrings.xml><?xml version="1.0" encoding="utf-8"?>
<sst xmlns="http://schemas.openxmlformats.org/spreadsheetml/2006/main" count="24" uniqueCount="23">
  <si>
    <t>PASQYRA E TE ARDHURAVE DHE SHPENZIMEVE</t>
  </si>
  <si>
    <t>Periudha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</si>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</sst>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29">
    <xf numFmtId="0" fontId="0" fillId="0" borderId="0" xfId="0"/>
    <xf numFmtId="0" fontId="2" fillId="0" borderId="0" xfId="0" applyFont="1"/>
    <xf numFmtId="3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Border="1"/>
    <xf numFmtId="165" fontId="0" fillId="0" borderId="0" xfId="0" applyNumberFormat="1"/>
    <xf numFmtId="0" fontId="7" fillId="0" borderId="0" xfId="0" applyFont="1" applyBorder="1" applyAlignment="1">
      <alignment horizontal="left" vertical="center"/>
    </xf>
    <xf numFmtId="165" fontId="7" fillId="0" borderId="0" xfId="1" applyNumberFormat="1" applyFont="1" applyBorder="1" applyAlignment="1">
      <alignment vertical="center"/>
    </xf>
    <xf numFmtId="165" fontId="7" fillId="0" borderId="0" xfId="1" applyNumberFormat="1" applyFont="1" applyBorder="1" applyAlignment="1">
      <alignment horizontal="left" vertical="center"/>
    </xf>
    <xf numFmtId="165" fontId="8" fillId="0" borderId="0" xfId="1" applyNumberFormat="1" applyFont="1" applyBorder="1" applyAlignment="1">
      <alignment vertical="center"/>
    </xf>
    <xf numFmtId="165" fontId="8" fillId="2" borderId="0" xfId="1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0" fontId="9" fillId="0" borderId="0" xfId="0" applyFont="1" applyBorder="1" applyAlignment="1">
      <alignment vertical="center"/>
    </xf>
    <xf numFmtId="165" fontId="10" fillId="3" borderId="1" xfId="1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65" fontId="4" fillId="0" borderId="0" xfId="1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3" fontId="0" fillId="0" borderId="0" xfId="0" applyNumberFormat="1"/>
    <xf numFmtId="0" fontId="6" fillId="0" borderId="0" xfId="0" applyFont="1" applyBorder="1" applyAlignment="1">
      <alignment horizontal="left" vertical="center"/>
    </xf>
    <xf numFmtId="165" fontId="6" fillId="0" borderId="0" xfId="1" applyNumberFormat="1" applyFont="1" applyBorder="1" applyAlignment="1">
      <alignment horizontal="left" vertical="center"/>
    </xf>
    <xf numFmtId="165" fontId="8" fillId="0" borderId="0" xfId="1" applyNumberFormat="1" applyFont="1" applyBorder="1" applyAlignment="1">
      <alignment horizontal="left" vertical="center"/>
    </xf>
    <xf numFmtId="165" fontId="10" fillId="2" borderId="2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5" fontId="10" fillId="2" borderId="3" xfId="1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3">
    <cellStyle name="Comma" xfId="1" builtinId="3"/>
    <cellStyle name="Normal" xfId="0" builtinId="0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30"/>
  <sheetViews>
    <sheetView tabSelected="1" workbookViewId="0">
      <selection activeCell="A29" sqref="A29"/>
    </sheetView>
  </sheetViews>
  <sheetFormatPr defaultRowHeight="15" x14ac:dyDescent="0.25"/>
  <cols>
    <col min="1" max="1" width="72.28515625" bestFit="1" customWidth="1"/>
    <col min="2" max="3" width="21.85546875" customWidth="1"/>
  </cols>
  <sheetData>
    <row r="1" spans="1:3" x14ac:dyDescent="0.25">
      <c r="A1" s="1"/>
      <c r="B1" s="1"/>
      <c r="C1" s="1"/>
    </row>
    <row r="2" spans="1:3" ht="15" customHeight="1" x14ac:dyDescent="0.25">
      <c r="A2" s="27" t="s">
        <v>0</v>
      </c>
      <c r="B2" s="2" t="s">
        <v>1</v>
      </c>
      <c r="C2" s="2" t="s">
        <v>1</v>
      </c>
    </row>
    <row r="3" spans="1:3" ht="15" customHeight="1" x14ac:dyDescent="0.25">
      <c r="A3" s="28"/>
      <c r="B3" s="3">
        <v>2021</v>
      </c>
      <c r="C3" s="3">
        <v>2020</v>
      </c>
    </row>
    <row r="4" spans="1:3" x14ac:dyDescent="0.25">
      <c r="A4" s="4" t="s">
        <v>2</v>
      </c>
      <c r="B4" s="4"/>
      <c r="C4" s="4"/>
    </row>
    <row r="5" spans="1:3" x14ac:dyDescent="0.25">
      <c r="B5" s="6"/>
      <c r="C5" s="6"/>
    </row>
    <row r="6" spans="1:3" x14ac:dyDescent="0.25">
      <c r="A6" s="7" t="s">
        <v>3</v>
      </c>
      <c r="B6" s="8">
        <v>11385577</v>
      </c>
      <c r="C6" s="8">
        <v>9722005</v>
      </c>
    </row>
    <row r="7" spans="1:3" x14ac:dyDescent="0.25">
      <c r="A7" s="7" t="s">
        <v>4</v>
      </c>
      <c r="B7" s="9"/>
      <c r="C7" s="9"/>
    </row>
    <row r="8" spans="1:3" x14ac:dyDescent="0.25">
      <c r="A8" s="7" t="s">
        <v>5</v>
      </c>
      <c r="B8" s="9"/>
      <c r="C8" s="9"/>
    </row>
    <row r="9" spans="1:3" x14ac:dyDescent="0.25">
      <c r="A9" s="7" t="s">
        <v>6</v>
      </c>
      <c r="B9" s="9"/>
      <c r="C9" s="9"/>
    </row>
    <row r="10" spans="1:3" x14ac:dyDescent="0.25">
      <c r="A10" s="7" t="s">
        <v>7</v>
      </c>
      <c r="B10" s="10">
        <v>-4554231</v>
      </c>
      <c r="C10" s="10">
        <v>-4551500</v>
      </c>
    </row>
    <row r="11" spans="1:3" x14ac:dyDescent="0.25">
      <c r="A11" s="7" t="s">
        <v>8</v>
      </c>
      <c r="B11" s="6"/>
      <c r="C11" s="6"/>
    </row>
    <row r="12" spans="1:3" x14ac:dyDescent="0.25">
      <c r="A12" s="7" t="s">
        <v>9</v>
      </c>
      <c r="B12" s="11">
        <f>SUM(B13:B14)</f>
        <v>-3123248</v>
      </c>
      <c r="C12" s="11">
        <f>SUM(C13:C14)</f>
        <v>-1581784</v>
      </c>
    </row>
    <row r="13" spans="1:3" x14ac:dyDescent="0.25">
      <c r="A13" s="12" t="s">
        <v>10</v>
      </c>
      <c r="B13" s="10">
        <v>-2676507</v>
      </c>
      <c r="C13" s="10">
        <v>-1355428</v>
      </c>
    </row>
    <row r="14" spans="1:3" x14ac:dyDescent="0.25">
      <c r="A14" s="12" t="s">
        <v>11</v>
      </c>
      <c r="B14" s="10">
        <v>-446741</v>
      </c>
      <c r="C14" s="10">
        <v>-226356</v>
      </c>
    </row>
    <row r="15" spans="1:3" x14ac:dyDescent="0.25">
      <c r="A15" s="7" t="s">
        <v>12</v>
      </c>
      <c r="B15" s="9"/>
      <c r="C15" s="9"/>
    </row>
    <row r="16" spans="1:3" x14ac:dyDescent="0.25">
      <c r="A16" s="7" t="s">
        <v>13</v>
      </c>
      <c r="B16" s="9">
        <v>-3722529</v>
      </c>
      <c r="C16" s="9">
        <v>-3137716</v>
      </c>
    </row>
    <row r="17" spans="1:4" x14ac:dyDescent="0.25">
      <c r="A17" s="13" t="s">
        <v>14</v>
      </c>
      <c r="B17" s="14">
        <f>SUM(B6:B12,B15:B16)</f>
        <v>-14431</v>
      </c>
      <c r="C17" s="14">
        <f>SUM(C6:C12,C15:C16)</f>
        <v>451005</v>
      </c>
    </row>
    <row r="18" spans="1:4" x14ac:dyDescent="0.25">
      <c r="A18" s="15"/>
      <c r="B18" s="16"/>
      <c r="C18" s="16"/>
    </row>
    <row r="19" spans="1:4" x14ac:dyDescent="0.25">
      <c r="A19" s="17" t="s">
        <v>15</v>
      </c>
      <c r="B19" s="18"/>
      <c r="C19" s="18"/>
    </row>
    <row r="20" spans="1:4" x14ac:dyDescent="0.25">
      <c r="A20" s="19" t="s">
        <v>16</v>
      </c>
      <c r="B20" s="10"/>
      <c r="C20" s="10"/>
    </row>
    <row r="21" spans="1:4" x14ac:dyDescent="0.25">
      <c r="A21" s="7" t="s">
        <v>17</v>
      </c>
      <c r="B21" s="9"/>
      <c r="C21" s="9"/>
    </row>
    <row r="22" spans="1:4" x14ac:dyDescent="0.25">
      <c r="A22" s="7" t="s">
        <v>18</v>
      </c>
      <c r="B22" s="9"/>
      <c r="C22" s="9"/>
    </row>
    <row r="23" spans="1:4" x14ac:dyDescent="0.25">
      <c r="A23" s="15" t="s">
        <v>19</v>
      </c>
      <c r="B23" s="14">
        <f>SUM(B20:B22)</f>
        <v>0</v>
      </c>
      <c r="C23" s="14">
        <f>SUM(C20:C22)</f>
        <v>0</v>
      </c>
      <c r="D23" s="20"/>
    </row>
    <row r="24" spans="1:4" x14ac:dyDescent="0.25">
      <c r="A24" s="21"/>
      <c r="B24" s="22"/>
      <c r="C24" s="22"/>
    </row>
    <row r="25" spans="1:4" ht="15.75" thickBot="1" x14ac:dyDescent="0.3">
      <c r="A25" s="21" t="s">
        <v>20</v>
      </c>
      <c r="B25" s="24">
        <f>B17+B23</f>
        <v>-14431</v>
      </c>
      <c r="C25" s="24">
        <f>C17+C23</f>
        <v>451005</v>
      </c>
      <c r="D25" s="20"/>
    </row>
    <row r="26" spans="1:4" x14ac:dyDescent="0.25">
      <c r="A26" s="25" t="s">
        <v>21</v>
      </c>
      <c r="B26" s="23"/>
      <c r="C26" s="23">
        <f>ROUND(-C25*0.05,0)</f>
        <v>-22550</v>
      </c>
    </row>
    <row r="27" spans="1:4" ht="15.75" thickBot="1" x14ac:dyDescent="0.3">
      <c r="A27" s="21" t="s">
        <v>22</v>
      </c>
      <c r="B27" s="26">
        <f>SUM(B25:B26)</f>
        <v>-14431</v>
      </c>
      <c r="C27" s="26">
        <f>SUM(C25:C26)</f>
        <v>428455</v>
      </c>
    </row>
    <row r="28" spans="1:4" ht="15.75" thickTop="1" x14ac:dyDescent="0.25">
      <c r="A28" s="5"/>
      <c r="B28" s="5"/>
      <c r="C28" s="5"/>
    </row>
    <row r="29" spans="1:4" x14ac:dyDescent="0.25">
      <c r="A29" s="5"/>
      <c r="B29" s="5"/>
      <c r="C29" s="5"/>
    </row>
    <row r="30" spans="1:4" x14ac:dyDescent="0.25">
      <c r="A30" s="5"/>
      <c r="B30" s="5"/>
      <c r="C30" s="5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BASTARDS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2021-07-31T08:25:08Z</dcterms:created>
  <dcterms:modified xsi:type="dcterms:W3CDTF">2022-09-14T20:02:58Z</dcterms:modified>
</cp:coreProperties>
</file>