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45" yWindow="-45" windowWidth="14700" windowHeight="1281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C12"/>
  <c r="C17" s="1"/>
  <c r="C25" s="1"/>
  <c r="N21"/>
  <c r="N10"/>
  <c r="M19"/>
  <c r="M16"/>
  <c r="N22"/>
  <c r="N27"/>
  <c r="M14"/>
  <c r="M18"/>
  <c r="M21"/>
  <c r="M9"/>
  <c r="M27"/>
  <c r="M6"/>
  <c r="N14"/>
  <c r="N8"/>
  <c r="N20"/>
  <c r="M17"/>
  <c r="N19"/>
  <c r="M20"/>
  <c r="M7"/>
  <c r="N9"/>
  <c r="M11"/>
  <c r="N11"/>
  <c r="N24"/>
  <c r="N12"/>
  <c r="N6"/>
  <c r="M12"/>
  <c r="N26"/>
  <c r="M8"/>
  <c r="M13"/>
  <c r="M22"/>
  <c r="N18"/>
  <c r="N16"/>
  <c r="N15"/>
  <c r="M10"/>
  <c r="N13"/>
  <c r="N17"/>
  <c r="M23"/>
  <c r="N7"/>
  <c r="N23"/>
  <c r="M24"/>
  <c r="N25"/>
  <c r="M15"/>
  <c r="M26"/>
  <c r="M25"/>
  <c r="C27" l="1"/>
  <c r="B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<sst xmlns="http://schemas.openxmlformats.org/spreadsheetml/2006/main" count="28" uniqueCount="27">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</sst>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00000"/>
    <numFmt numFmtId="165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0" applyNumberFormat="1" applyBorder="1"/>
    <xf numFmtId="165" fontId="0" fillId="0" borderId="0" xfId="1" applyNumberFormat="1" applyFont="1" applyBorder="1"/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2" fillId="0" borderId="0" xfId="1" applyNumberFormat="1" applyFont="1" applyBorder="1" applyAlignment="1">
      <alignment vertical="center"/>
    </xf>
    <xf numFmtId="43" fontId="0" fillId="0" borderId="0" xfId="1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2" sqref="C32"/>
    </sheetView>
  </sheetViews>
  <sheetFormatPr defaultRowHeight="15"/>
  <cols>
    <col min="1" max="1" width="72.28515625" customWidth="1"/>
    <col min="2" max="3" width="15" bestFit="1" customWidth="1"/>
    <col min="4" max="11" width="3.57031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25" t="s">
        <v>24</v>
      </c>
      <c r="B2" s="11" t="s">
        <v>23</v>
      </c>
      <c r="C2" s="11" t="s">
        <v>23</v>
      </c>
    </row>
    <row r="3" spans="1:14" ht="15" customHeight="1">
      <c r="A3" s="26"/>
      <c r="B3" s="11" t="s">
        <v>22</v>
      </c>
      <c r="C3" s="11" t="s">
        <v>21</v>
      </c>
    </row>
    <row r="4" spans="1:14">
      <c r="A4" s="10" t="s">
        <v>20</v>
      </c>
      <c r="B4" s="1"/>
      <c r="C4" s="1"/>
    </row>
    <row r="5" spans="1:14">
      <c r="B5" s="27"/>
      <c r="C5" s="28"/>
      <c r="D5" s="29"/>
    </row>
    <row r="6" spans="1:14">
      <c r="A6" s="6" t="s">
        <v>19</v>
      </c>
      <c r="B6" s="15">
        <v>26379560</v>
      </c>
      <c r="C6" s="15">
        <v>2711</v>
      </c>
      <c r="D6" s="29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>
        <v>0</v>
      </c>
      <c r="C7" s="14">
        <v>9</v>
      </c>
      <c r="D7" s="29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/>
      <c r="C8" s="14"/>
      <c r="D8" s="29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D9" s="2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/>
      <c r="C10" s="16"/>
      <c r="D10" s="2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6"/>
      <c r="D11" s="2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-184220</v>
      </c>
      <c r="C12" s="17">
        <f>SUM(C13:C14)</f>
        <v>-271060</v>
      </c>
      <c r="D12" s="29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-154973</v>
      </c>
      <c r="C13" s="16">
        <v>-232270</v>
      </c>
      <c r="D13" s="2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-29247</v>
      </c>
      <c r="C14" s="16">
        <v>-38790</v>
      </c>
      <c r="D14" s="2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-2100</v>
      </c>
      <c r="C15" s="18">
        <v>0</v>
      </c>
      <c r="D15" s="2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>
        <v>-12901674</v>
      </c>
      <c r="C16" s="18">
        <v>-7955</v>
      </c>
      <c r="D16" s="2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13291566</v>
      </c>
      <c r="C17" s="19">
        <f>SUM(C6:C12,C15:C16)</f>
        <v>-276295</v>
      </c>
      <c r="D17" s="29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D18" s="29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21"/>
      <c r="D19" s="2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952086</v>
      </c>
      <c r="C20" s="21">
        <v>-8</v>
      </c>
      <c r="D20" s="2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6"/>
      <c r="D21" s="2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-69564</v>
      </c>
      <c r="C22" s="16">
        <v>-41418</v>
      </c>
      <c r="D22" s="2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/>
      <c r="C23" s="19"/>
      <c r="D23" s="29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4"/>
      <c r="D24" s="29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B17+B21+B20+B22</f>
        <v>14174088</v>
      </c>
      <c r="C25" s="23">
        <f>C17+C21+C20+C22</f>
        <v>-317721</v>
      </c>
      <c r="D25" s="29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5"/>
      <c r="C26" s="15"/>
      <c r="D26" s="2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B25+B26</f>
        <v>14174088</v>
      </c>
      <c r="C27" s="24">
        <f>C25+C26</f>
        <v>-317721</v>
      </c>
      <c r="D27" s="29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3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2022-07-31T20:33:25Z</dcterms:modified>
</cp:coreProperties>
</file>