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iMcjVhV0eDX-co0k-XDkNSv0Y_jNUaCw\Zyra Support\Ketri shpk\Legj. Ngjashme\Institucione\QKB\2022\Publikimi i PF 2021\"/>
    </mc:Choice>
  </mc:AlternateContent>
  <xr:revisionPtr revIDLastSave="0" documentId="13_ncr:1_{D06F36B8-A6EA-4894-A070-780627F97F6B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<sst xmlns="http://schemas.openxmlformats.org/spreadsheetml/2006/main" count="414" uniqueCount="271">
  <si>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</si>
  <si>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</si>
  <si>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</si>
  <si>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</si>
  <si>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</si>
  <si>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</si>
  <si>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</si>
  <si>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</si>
  <si>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</si>
  <si>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</si>
  <si>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</si>
  <si>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</si>
  <si>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</si>
  <si>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</si>
  <si>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</si>
  <si>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</si>
  <si>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</si>
  <si>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</si>
  <si>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</si>
  <si>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</si>
  <si>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</si>
  <si>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</si>
  <si>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</si>
  <si>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</si>
  <si>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</si>
  <si>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</si>
  <si>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</si>
  <si>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</si>
  <si>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</si>
  <si>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</si>
  <si>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</si>
  <si>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</si>
  <si>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</si>
  <si>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</si>
  <si>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</si>
  <si>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</si>
  <si>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</si>
  <si>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</si>
  <si>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</si>
  <si>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</si>
  <si>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</si>
  <si>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</si>
  <si>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</si>
  <si>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</si>
  <si>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</si>
  <si>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</si>
  <si>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</si>
  <si>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</si>
  <si>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</si>
  <si>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</si>
  <si>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</si>
  <si>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</si>
  <si>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</si>
  <si>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</si>
  <si>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</si>
  <si>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</si>
  <si>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</si>
  <si>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</si>
  <si>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</si>
  <si>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</si>
  <si>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</si>
  <si>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</si>
  <si>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</si>
  <si>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</si>
  <si>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</si>
  <si>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</si>
  <si>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</si>
  <si>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</si>
  <si>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</si>
  <si>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</si>
  <si>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</si>
  <si>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</si>
  <si>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</si>
  <si>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</si>
  <si>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</si>
  <si>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</si>
  <si>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</si>
  <si>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</si>
  <si>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</si>
  <si>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</si>
  <si>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</si>
  <si>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</si>
  <si>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</si>
  <si>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</si>
  <si>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</si>
  <si>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</si>
  <si>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</si>
  <si>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</si>
  <si>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</si>
  <si>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</si>
  <si>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</si>
  <si>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</si>
  <si>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</si>
  <si>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</si>
  <si>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</si>
  <si>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</si>
  <si>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</si>
  <si>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</si>
  <si>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</si>
  <si>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</si>
  <si>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</si>
  <si>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</si>
  <si>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</si>
  <si>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</si>
  <si>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</si>
  <si>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</si>
  <si>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</si>
  <si>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</si>
  <si>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</si>
  <si>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</si>
  <si>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</si>
  <si>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</si>
  <si>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</si>
  <si>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</si>
  <si>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</si>
  <si>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</si>
  <si>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</si>
  <si>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</si>
  <si>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</si>
  <si>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</si>
  <si>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</si>
  <si>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</si>
  <si>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</si>
  <si>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</si>
  <si>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</si>
  <si>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</si>
  <si>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</si>
  <si>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</si>
  <si>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</si>
  <si>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</si>
  <si>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</si>
  <si>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</si>
  <si>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</si>
  <si>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</si>
  <si>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</si>
  <si>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</si>
  <si>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</si>
  <si>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</si>
  <si>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</si>
  <si>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</si>
  <si>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</si>
  <si>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</si>
  <si>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</si>
  <si>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</si>
  <si>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</si>
  <si>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</si>
  <si>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</si>
  <si>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</si>
  <si>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</si>
  <si>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</si>
  <si>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</si>
  <si>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</si>
  <si>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</si>
  <si>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</si>
  <si>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</si>
  <si>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</si>
  <si>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</si>
  <si>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</si>
  <si>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</si>
  <si>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</si>
  <si>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</si>
  <si>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</si>
  <si>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</si>
  <si>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</si>
  <si>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</si>
  <si>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</si>
  <si>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</si>
  <si>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</si>
  <si>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</si>
  <si>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</si>
  <si>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</si>
  <si>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</si>
  <si>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</si>
  <si>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</si>
  <si>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</si>
  <si>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</si>
  <si>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</si>
  <si>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</si>
  <si>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</si>
  <si>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</si>
  <si>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</si>
  <si>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</si>
  <si>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</si>
  <si>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</si>
  <si>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</si>
  <si>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</si>
  <si>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</si>
  <si>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</si>
  <si>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</si>
  <si>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</si>
  <si>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</si>
  <si>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</si>
  <si>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</si>
  <si>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</si>
  <si>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</si>
  <si>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</si>
  <si>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</si>
  <si>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</si>
  <si>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</si>
  <si>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</si>
  <si>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</si>
  <si>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</si>
  <si>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</si>
  <si>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</si>
  <si>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</si>
  <si>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</si>
  <si>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</si>
  <si>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</si>
  <si>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</si>
  <si>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</si>
  <si>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</si>
  <si>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</si>
  <si>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</si>
  <si>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</si>
  <si>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</si>
  <si>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</si>
  <si>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</si>
  <si>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</si>
  <si>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</si>
  <si>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</si>
  <si>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</si>
  <si>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</si>
  <si>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</si>
  <si>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</si>
  <si>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</si>
  <si>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</si>
  <si>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</si>
  <si>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</si>
  <si>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</si>
  <si>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</si>
  <si>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</si>
  <si>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</si>
  <si>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</si>
  <si>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</si>
  <si>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</si>
  <si>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</si>
  <si>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</si>
  <si>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</si>
  <si>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</si>
  <si>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</si>
  <si>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</si>
  <si>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</si>
  <si>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</si>
  <si>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</si>
  <si>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</si>
  <si>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</si>
  <si>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</si>
  <si>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</si>
  <si>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</si>
  <si>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</si>
  <si>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</si>
  <si>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</si>
  <si>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</si>
  <si>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</si>
  <si>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</si>
  <si>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</si>
  <si>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</si>
  <si>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</si>
  <si>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</si>
  <si>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</si>
  <si>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</si>
  <si>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</si>
  <si>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</si>
  <si>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</si>
  <si>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L82420015V</t>
  </si>
  <si>
    <t>Ketri shpk</t>
  </si>
  <si>
    <t>Pjesa e mbetur e te ardhurave qe nuk kategorizohet me siper</t>
  </si>
  <si>
    <t>Zgjidh kodin NACE Rev.2 qe i pershtatet</t>
  </si>
  <si>
    <t>Ky do jete kodi NACE Rev.2 sipas te dhenave te regjistrit tregtar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</si>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</sst>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="77" zoomScaleNormal="77" workbookViewId="0">
      <selection activeCell="B57" sqref="B57"/>
    </sheetView>
  </sheetViews>
  <sheetFormatPr defaultRowHeight="15"/>
  <cols>
    <col min="1" max="1" width="110.5703125" style="42" customWidth="1"/>
    <col min="2" max="2" width="16.5703125" style="66" customWidth="1"/>
    <col min="3" max="3" width="4.4257812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265</v>
      </c>
    </row>
    <row r="3" spans="1:6">
      <c r="A3" s="47" t="s">
        <v>264</v>
      </c>
    </row>
    <row r="4" spans="1:6">
      <c r="A4" s="47" t="s">
        <v>263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269</v>
      </c>
    </row>
    <row r="10" spans="1:6">
      <c r="A10" s="56" t="s">
        <v>258</v>
      </c>
      <c r="B10" s="72">
        <v>7494971</v>
      </c>
      <c r="C10" s="71"/>
      <c r="D10" s="72">
        <v>4177900</v>
      </c>
      <c r="E10" s="48"/>
      <c r="F10" s="64" t="s">
        <v>268</v>
      </c>
    </row>
    <row r="11" spans="1:6">
      <c r="A11" s="56" t="s">
        <v>260</v>
      </c>
      <c r="B11" s="72"/>
      <c r="C11" s="71"/>
      <c r="D11" s="72"/>
      <c r="E11" s="48"/>
      <c r="F11" s="64" t="s">
        <v>267</v>
      </c>
    </row>
    <row r="12" spans="1:6">
      <c r="A12" s="56" t="s">
        <v>261</v>
      </c>
      <c r="B12" s="72"/>
      <c r="C12" s="71"/>
      <c r="D12" s="72"/>
      <c r="E12" s="48"/>
      <c r="F12" s="64" t="s">
        <v>267</v>
      </c>
    </row>
    <row r="13" spans="1:6">
      <c r="A13" s="56" t="s">
        <v>262</v>
      </c>
      <c r="B13" s="72"/>
      <c r="C13" s="71"/>
      <c r="D13" s="72"/>
      <c r="E13" s="48"/>
      <c r="F13" s="64" t="s">
        <v>267</v>
      </c>
    </row>
    <row r="14" spans="1:6">
      <c r="A14" s="56" t="s">
        <v>259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-76747</v>
      </c>
      <c r="C19" s="71"/>
      <c r="D19" s="72">
        <v>-48180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-3005651</v>
      </c>
      <c r="C22" s="71"/>
      <c r="D22" s="72">
        <v>-2437021</v>
      </c>
      <c r="E22" s="48"/>
      <c r="F22" s="42"/>
    </row>
    <row r="23" spans="1:6">
      <c r="A23" s="56" t="s">
        <v>245</v>
      </c>
      <c r="B23" s="72">
        <v>-502035</v>
      </c>
      <c r="C23" s="71"/>
      <c r="D23" s="72">
        <v>-432339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-192981</v>
      </c>
      <c r="C26" s="71"/>
      <c r="D26" s="72">
        <v>-104536</v>
      </c>
      <c r="E26" s="48"/>
      <c r="F26" s="42"/>
    </row>
    <row r="27" spans="1:6">
      <c r="A27" s="43" t="s">
        <v>221</v>
      </c>
      <c r="B27" s="72">
        <v>-518316</v>
      </c>
      <c r="C27" s="71"/>
      <c r="D27" s="72">
        <v>-316130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1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60405</v>
      </c>
      <c r="C39" s="71"/>
      <c r="D39" s="72">
        <v>26807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>
        <v>-115209</v>
      </c>
      <c r="E41" s="48"/>
      <c r="F41" s="42"/>
    </row>
    <row r="42" spans="1:6">
      <c r="A42" s="43" t="s">
        <v>224</v>
      </c>
      <c r="B42" s="73">
        <f>SUM(B9:B41)</f>
        <v>3259646</v>
      </c>
      <c r="C42" s="71"/>
      <c r="D42" s="73">
        <f>SUM(D9:D41)</f>
        <v>751292</v>
      </c>
      <c r="E42" s="51"/>
      <c r="F42" s="42"/>
    </row>
    <row r="43" spans="1:6">
      <c r="A43" s="43" t="s">
        <v>26</v>
      </c>
      <c r="B43" s="74"/>
      <c r="C43" s="71"/>
      <c r="D43" s="74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5">
        <f>SUM(B42:B46)</f>
        <v>3259646</v>
      </c>
      <c r="C47" s="71"/>
      <c r="D47" s="75">
        <f>SUM(D42:D46)</f>
        <v>751292</v>
      </c>
      <c r="E47" s="51"/>
      <c r="F47" s="42"/>
    </row>
    <row r="48" spans="1:6" ht="15.75" thickBot="1">
      <c r="A48" s="57"/>
      <c r="B48" s="76"/>
      <c r="C48" s="71"/>
      <c r="D48" s="76"/>
      <c r="E48" s="52"/>
      <c r="F48" s="42"/>
    </row>
    <row r="49" spans="1:6" ht="15.75" thickTop="1">
      <c r="A49" s="58" t="s">
        <v>240</v>
      </c>
      <c r="B49" s="77"/>
      <c r="C49" s="71"/>
      <c r="D49" s="77"/>
      <c r="E49" s="52"/>
      <c r="F49" s="42"/>
    </row>
    <row r="50" spans="1:6">
      <c r="A50" s="56" t="s">
        <v>230</v>
      </c>
      <c r="B50" s="78"/>
      <c r="C50" s="71"/>
      <c r="D50" s="78"/>
      <c r="E50" s="48"/>
      <c r="F50" s="42"/>
    </row>
    <row r="51" spans="1:6">
      <c r="A51" s="56" t="s">
        <v>231</v>
      </c>
      <c r="B51" s="78"/>
      <c r="C51" s="71"/>
      <c r="D51" s="78"/>
      <c r="E51" s="48"/>
      <c r="F51" s="42"/>
    </row>
    <row r="52" spans="1:6">
      <c r="A52" s="56" t="s">
        <v>232</v>
      </c>
      <c r="B52" s="78"/>
      <c r="C52" s="71"/>
      <c r="D52" s="78"/>
      <c r="E52" s="49"/>
      <c r="F52" s="42"/>
    </row>
    <row r="53" spans="1:6" ht="15" customHeight="1">
      <c r="A53" s="56" t="s">
        <v>233</v>
      </c>
      <c r="B53" s="78"/>
      <c r="C53" s="71"/>
      <c r="D53" s="78"/>
      <c r="E53" s="53"/>
      <c r="F53" s="37"/>
    </row>
    <row r="54" spans="1:6">
      <c r="A54" s="63" t="s">
        <v>214</v>
      </c>
      <c r="B54" s="78"/>
      <c r="C54" s="71"/>
      <c r="D54" s="78"/>
      <c r="E54" s="35"/>
      <c r="F54" s="37"/>
    </row>
    <row r="55" spans="1:6">
      <c r="A55" s="58" t="s">
        <v>241</v>
      </c>
      <c r="B55" s="79">
        <f>SUM(B50:B54)</f>
        <v>0</v>
      </c>
      <c r="C55" s="71"/>
      <c r="D55" s="79">
        <f>SUM(D50:D54)</f>
        <v>0</v>
      </c>
      <c r="E55" s="53"/>
      <c r="F55" s="37"/>
    </row>
    <row r="56" spans="1:6">
      <c r="A56" s="59"/>
      <c r="B56" s="80"/>
      <c r="C56" s="71"/>
      <c r="D56" s="80"/>
      <c r="E56" s="53"/>
      <c r="F56" s="37"/>
    </row>
    <row r="57" spans="1:6" ht="15.75" thickBot="1">
      <c r="A57" s="58" t="s">
        <v>242</v>
      </c>
      <c r="B57" s="81">
        <f>B47+B55</f>
        <v>3259646</v>
      </c>
      <c r="C57" s="71"/>
      <c r="D57" s="81">
        <f>D47+D55</f>
        <v>751292</v>
      </c>
      <c r="E57" s="53"/>
      <c r="F57" s="37"/>
    </row>
    <row r="58" spans="1:6" ht="15.75" thickTop="1">
      <c r="A58" s="59"/>
      <c r="B58" s="80"/>
      <c r="C58" s="71"/>
      <c r="D58" s="80"/>
      <c r="E58" s="53"/>
      <c r="F58" s="37"/>
    </row>
    <row r="59" spans="1:6">
      <c r="A59" s="60" t="s">
        <v>234</v>
      </c>
      <c r="B59" s="80"/>
      <c r="C59" s="71"/>
      <c r="D59" s="80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1"/>
      <c r="D61" s="72"/>
      <c r="E61" s="54"/>
      <c r="F61" s="39"/>
    </row>
    <row r="62" spans="1:6">
      <c r="A62" s="38"/>
      <c r="B62" s="82"/>
      <c r="C62" s="82"/>
      <c r="D62" s="82"/>
      <c r="E62" s="54"/>
      <c r="F62" s="39"/>
    </row>
    <row r="63" spans="1:6">
      <c r="A63" s="38"/>
      <c r="B63" s="82"/>
      <c r="C63" s="82"/>
      <c r="D63" s="82"/>
      <c r="E63" s="54"/>
      <c r="F63" s="39"/>
    </row>
    <row r="64" spans="1:6">
      <c r="A64" s="40" t="s">
        <v>257</v>
      </c>
      <c r="B64" s="82"/>
      <c r="C64" s="82"/>
      <c r="D64" s="82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D7EF54-2C20-4B8F-944D-5792682C4D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8AC5F8D-410E-4186-8625-B32C1961EA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E14F66-4AEB-448D-B72B-A82AF61C49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2022-06-20T14:16:11Z</dcterms:modified>
</cp:coreProperties>
</file>