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9040" windowHeight="1584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3" i="1"/>
  <c r="B23"/>
  <c r="B12"/>
  <c r="B17" s="1"/>
  <c r="C12"/>
  <c r="C17" s="1"/>
  <c r="C25" l="1"/>
  <c r="C27" s="1"/>
  <c r="B25"/>
  <c r="B27" s="1"/>
</calcChain>
</file>

<file path=xl/sharedStrings.xml><?xml version="1.0" encoding="utf-8"?>
<sst xmlns="http://schemas.openxmlformats.org/spreadsheetml/2006/main" count="24" uniqueCount="23">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</sst>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49" fontId="5" fillId="0" borderId="0" xfId="0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164" fontId="11" fillId="0" borderId="0" xfId="1" applyNumberFormat="1" applyFont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G9" sqref="G9"/>
    </sheetView>
  </sheetViews>
  <sheetFormatPr defaultRowHeight="15"/>
  <cols>
    <col min="1" max="1" width="72.28515625" customWidth="1"/>
    <col min="2" max="2" width="14" bestFit="1" customWidth="1"/>
    <col min="3" max="3" width="14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N1" s="13"/>
    </row>
    <row r="2" spans="1:14" ht="15" customHeight="1">
      <c r="A2" s="26" t="s">
        <v>22</v>
      </c>
      <c r="B2" s="12" t="s">
        <v>21</v>
      </c>
      <c r="C2" s="12" t="s">
        <v>21</v>
      </c>
    </row>
    <row r="3" spans="1:14" ht="15" customHeight="1">
      <c r="A3" s="27"/>
      <c r="B3" s="14">
        <v>2021</v>
      </c>
      <c r="C3" s="14">
        <v>2020</v>
      </c>
    </row>
    <row r="4" spans="1:14">
      <c r="A4" s="11" t="s">
        <v>20</v>
      </c>
      <c r="B4" s="1"/>
      <c r="C4" s="1"/>
    </row>
    <row r="5" spans="1:14">
      <c r="B5" s="10"/>
      <c r="C5" s="1"/>
    </row>
    <row r="6" spans="1:14">
      <c r="A6" s="6" t="s">
        <v>19</v>
      </c>
      <c r="B6" s="15">
        <v>45894886</v>
      </c>
      <c r="C6" s="16">
        <v>41412117</v>
      </c>
    </row>
    <row r="7" spans="1:14">
      <c r="A7" s="6" t="s">
        <v>18</v>
      </c>
      <c r="B7" s="16"/>
      <c r="C7" s="16"/>
    </row>
    <row r="8" spans="1:14">
      <c r="A8" s="6" t="s">
        <v>17</v>
      </c>
      <c r="B8" s="16"/>
      <c r="C8" s="16"/>
    </row>
    <row r="9" spans="1:14">
      <c r="A9" s="6" t="s">
        <v>16</v>
      </c>
      <c r="B9" s="16"/>
      <c r="C9" s="16"/>
    </row>
    <row r="10" spans="1:14">
      <c r="A10" s="6" t="s">
        <v>15</v>
      </c>
      <c r="B10" s="17">
        <v>-43924800</v>
      </c>
      <c r="C10" s="16">
        <v>-39806800</v>
      </c>
    </row>
    <row r="11" spans="1:14">
      <c r="A11" s="6" t="s">
        <v>14</v>
      </c>
      <c r="B11" s="17"/>
      <c r="C11" s="16"/>
    </row>
    <row r="12" spans="1:14">
      <c r="A12" s="6" t="s">
        <v>13</v>
      </c>
      <c r="B12" s="18">
        <f>SUM(B13:B14)</f>
        <v>-420120</v>
      </c>
      <c r="C12" s="18">
        <f>SUM(C13:C14)</f>
        <v>-525673</v>
      </c>
    </row>
    <row r="13" spans="1:14">
      <c r="A13" s="9" t="s">
        <v>12</v>
      </c>
      <c r="B13" s="17">
        <v>-360000</v>
      </c>
      <c r="C13" s="16">
        <v>-450448</v>
      </c>
    </row>
    <row r="14" spans="1:14">
      <c r="A14" s="9" t="s">
        <v>11</v>
      </c>
      <c r="B14" s="17">
        <v>-60120</v>
      </c>
      <c r="C14" s="16">
        <v>-75225</v>
      </c>
    </row>
    <row r="15" spans="1:14">
      <c r="A15" s="6" t="s">
        <v>10</v>
      </c>
      <c r="B15" s="25">
        <v>-28010</v>
      </c>
      <c r="C15" s="16">
        <v>-37345</v>
      </c>
    </row>
    <row r="16" spans="1:14">
      <c r="A16" s="6" t="s">
        <v>9</v>
      </c>
      <c r="B16" s="25">
        <v>-450093</v>
      </c>
      <c r="C16" s="16">
        <v>-305315</v>
      </c>
    </row>
    <row r="17" spans="1:3">
      <c r="A17" s="7" t="s">
        <v>8</v>
      </c>
      <c r="B17" s="19">
        <f>SUM(B6:B12,B15:B16)</f>
        <v>1071863</v>
      </c>
      <c r="C17" s="19">
        <f>SUM(C6:C12,C15:C16)</f>
        <v>736984</v>
      </c>
    </row>
    <row r="18" spans="1:3">
      <c r="A18" s="4"/>
      <c r="B18" s="20"/>
      <c r="C18" s="20"/>
    </row>
    <row r="19" spans="1:3">
      <c r="A19" s="8" t="s">
        <v>7</v>
      </c>
      <c r="B19" s="21"/>
      <c r="C19" s="16"/>
    </row>
    <row r="20" spans="1:3">
      <c r="A20" s="5" t="s">
        <v>6</v>
      </c>
      <c r="B20" s="21"/>
      <c r="C20" s="16"/>
    </row>
    <row r="21" spans="1:3">
      <c r="A21" s="6" t="s">
        <v>5</v>
      </c>
      <c r="B21" s="17"/>
      <c r="C21" s="16"/>
    </row>
    <row r="22" spans="1:3">
      <c r="A22" s="6" t="s">
        <v>4</v>
      </c>
      <c r="B22" s="17">
        <v>-32040</v>
      </c>
      <c r="C22" s="16">
        <v>-26800</v>
      </c>
    </row>
    <row r="23" spans="1:3">
      <c r="A23" s="4" t="s">
        <v>3</v>
      </c>
      <c r="B23" s="19">
        <f>SUM(B20:B22)</f>
        <v>-32040</v>
      </c>
      <c r="C23" s="19">
        <f>SUM(C20:C22)</f>
        <v>-26800</v>
      </c>
    </row>
    <row r="24" spans="1:3">
      <c r="A24" s="2"/>
      <c r="B24" s="22"/>
      <c r="C24" s="16"/>
    </row>
    <row r="25" spans="1:3" ht="15.75" thickBot="1">
      <c r="A25" s="2" t="s">
        <v>2</v>
      </c>
      <c r="B25" s="23">
        <f>SUM(B17+B23)</f>
        <v>1039823</v>
      </c>
      <c r="C25" s="23">
        <f>SUM(C17+C23)</f>
        <v>710184</v>
      </c>
    </row>
    <row r="26" spans="1:3">
      <c r="A26" s="3" t="s">
        <v>1</v>
      </c>
      <c r="B26" s="15">
        <v>-155973</v>
      </c>
      <c r="C26" s="16">
        <v>-106528</v>
      </c>
    </row>
    <row r="27" spans="1:3" ht="15.75" thickBot="1">
      <c r="A27" s="2" t="s">
        <v>0</v>
      </c>
      <c r="B27" s="24">
        <f>SUM(B25:B26)</f>
        <v>883850</v>
      </c>
      <c r="C27" s="24">
        <f>SUM(C25:C26)</f>
        <v>603656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2022-03-12T10:19:53Z</dcterms:modified>
</cp:coreProperties>
</file>