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Eabania e Vendim Asambleje 2021\Likudhe\"/>
    </mc:Choice>
  </mc:AlternateContent>
  <bookViews>
    <workbookView xWindow="120" yWindow="120" windowWidth="17175" windowHeight="6405"/>
  </bookViews>
  <sheets>
    <sheet name="2.1-Pasqyra e Perform. (natyra)" sheetId="1" r:id="rId1"/>
  </sheets>
  <calcPr calcId="152511"/>
</workbook>
</file>

<file path=xl/calcChain.xml><?xml version="1.0" encoding="utf-8"?>
<calcChain xmlns="http://schemas.openxmlformats.org/spreadsheetml/2006/main">
  <c r="D59" i="1" l="1"/>
  <c r="B59" i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<sst xmlns="http://schemas.openxmlformats.org/spreadsheetml/2006/main" count="60" uniqueCount="58">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</sst>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7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8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A47" sqref="A47:XFD4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>
        <v>2021</v>
      </c>
      <c r="C5" s="3"/>
      <c r="D5" s="3">
        <v>2020</v>
      </c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32380375</v>
      </c>
      <c r="C10" s="14"/>
      <c r="D10" s="16">
        <v>25712250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>
        <v>-18494350</v>
      </c>
      <c r="C20" s="14"/>
      <c r="D20" s="16">
        <v>-15564648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-2561816</v>
      </c>
      <c r="C22" s="14"/>
      <c r="D22" s="16">
        <v>-2587911</v>
      </c>
      <c r="E22" s="13"/>
    </row>
    <row r="23" spans="1:5">
      <c r="A23" s="15" t="s">
        <v>21</v>
      </c>
      <c r="B23" s="16">
        <v>-427824</v>
      </c>
      <c r="C23" s="14"/>
      <c r="D23" s="16">
        <v>-432181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-1500013</v>
      </c>
      <c r="C26" s="14"/>
      <c r="D26" s="16">
        <v>-440870</v>
      </c>
      <c r="E26" s="13"/>
    </row>
    <row r="27" spans="1:5">
      <c r="A27" s="12" t="s">
        <v>25</v>
      </c>
      <c r="B27" s="16">
        <v>-301514</v>
      </c>
      <c r="C27" s="14"/>
      <c r="D27" s="16">
        <v>-180000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-101424</v>
      </c>
      <c r="C39" s="14"/>
      <c r="D39" s="16">
        <v>-65742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8993434</v>
      </c>
      <c r="C42" s="20"/>
      <c r="D42" s="19">
        <f>SUM(D9:D41)</f>
        <v>6440898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-1349015</v>
      </c>
      <c r="C44" s="14"/>
      <c r="D44" s="16">
        <v>-966135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7644419</v>
      </c>
      <c r="C47" s="21"/>
      <c r="D47" s="22">
        <f>SUM(D42:D46)</f>
        <v>5474763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7644419</v>
      </c>
      <c r="C57" s="38"/>
      <c r="D57" s="37">
        <f>D47+D55</f>
        <v>5474763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>
        <f>B57</f>
        <v>7644419</v>
      </c>
      <c r="C59" s="36"/>
      <c r="D59" s="35">
        <f>D57</f>
        <v>5474763</v>
      </c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2021-05-15T15:17:29Z</dcterms:created>
  <dcterms:modified xsi:type="dcterms:W3CDTF">2022-05-17T08:20:59Z</dcterms:modified>
</cp:coreProperties>
</file>