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F 2021 KU&amp;BA\PF e-albania\"/>
    </mc:Choice>
  </mc:AlternateContent>
  <xr:revisionPtr revIDLastSave="0" documentId="8_{C883F9E7-C85F-44F5-97BF-A3E6D9FE89C8}" xr6:coauthVersionLast="47" xr6:coauthVersionMax="47" xr10:uidLastSave="{00000000-0000-0000-0000-000000000000}"/>
  <bookViews>
    <workbookView xWindow="-120" yWindow="-120" windowWidth="218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<sst xmlns="http://schemas.openxmlformats.org/spreadsheetml/2006/main" count="412" uniqueCount="269">
  <si>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</si>
  <si>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</si>
  <si>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</si>
  <si>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</si>
  <si>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</si>
  <si>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</si>
  <si>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</si>
  <si>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</si>
  <si>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</si>
  <si>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</si>
  <si>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</si>
  <si>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</si>
  <si>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</si>
  <si>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</si>
  <si>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</si>
  <si>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</si>
  <si>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</si>
  <si>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</si>
  <si>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</si>
  <si>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</si>
  <si>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</si>
  <si>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</si>
  <si>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</si>
  <si>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</si>
  <si>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</si>
  <si>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</si>
  <si>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</si>
  <si>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</si>
  <si>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</si>
  <si>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</si>
  <si>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</si>
  <si>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</si>
  <si>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</si>
  <si>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</si>
  <si>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</si>
  <si>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</si>
  <si>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</si>
  <si>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</si>
  <si>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</si>
  <si>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</si>
  <si>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</si>
  <si>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</si>
  <si>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</si>
  <si>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</si>
  <si>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</si>
  <si>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</si>
  <si>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</si>
  <si>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</si>
  <si>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</si>
  <si>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</si>
  <si>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</si>
  <si>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</si>
  <si>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</si>
  <si>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</si>
  <si>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</si>
  <si>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</si>
  <si>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</si>
  <si>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</si>
  <si>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</si>
  <si>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</si>
  <si>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</si>
  <si>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</si>
  <si>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</si>
  <si>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</si>
  <si>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</si>
  <si>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</si>
  <si>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</si>
  <si>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</si>
  <si>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</si>
  <si>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</si>
  <si>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</si>
  <si>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</si>
  <si>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</si>
  <si>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</si>
  <si>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</si>
  <si>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</si>
  <si>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</si>
  <si>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</si>
  <si>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</si>
  <si>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</si>
  <si>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</si>
  <si>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</si>
  <si>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</si>
  <si>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</si>
  <si>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</si>
  <si>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</si>
  <si>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</si>
  <si>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</si>
  <si>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</si>
  <si>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</si>
  <si>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</si>
  <si>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</si>
  <si>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</si>
  <si>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</si>
  <si>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</si>
  <si>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</si>
  <si>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</si>
  <si>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</si>
  <si>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</si>
  <si>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</si>
  <si>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</si>
  <si>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</si>
  <si>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</si>
  <si>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</si>
  <si>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</si>
  <si>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</si>
  <si>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</si>
  <si>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</si>
  <si>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</si>
  <si>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</si>
  <si>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</si>
  <si>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</si>
  <si>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</si>
  <si>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</si>
  <si>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</si>
  <si>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</si>
  <si>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</si>
  <si>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</si>
  <si>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</si>
  <si>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</si>
  <si>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</si>
  <si>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</si>
  <si>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</si>
  <si>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</si>
  <si>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</si>
  <si>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</si>
  <si>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</si>
  <si>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</si>
  <si>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</si>
  <si>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</si>
  <si>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</si>
  <si>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</si>
  <si>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</si>
  <si>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</si>
  <si>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</si>
  <si>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</si>
  <si>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</si>
  <si>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</si>
  <si>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</si>
  <si>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</si>
  <si>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</si>
  <si>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</si>
  <si>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</si>
  <si>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</si>
  <si>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</si>
  <si>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</si>
  <si>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</si>
  <si>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</si>
  <si>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</si>
  <si>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</si>
  <si>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</si>
  <si>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</si>
  <si>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</si>
  <si>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</si>
  <si>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</si>
  <si>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</si>
  <si>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</si>
  <si>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</si>
  <si>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</si>
  <si>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</si>
  <si>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</si>
  <si>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</si>
  <si>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</si>
  <si>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</si>
  <si>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</si>
  <si>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</si>
  <si>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</si>
  <si>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</si>
  <si>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</si>
  <si>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</si>
  <si>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</si>
  <si>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</si>
  <si>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</si>
  <si>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</si>
  <si>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</si>
  <si>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</si>
  <si>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</si>
  <si>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</si>
  <si>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</si>
  <si>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</si>
  <si>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</si>
  <si>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</si>
  <si>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</si>
  <si>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</si>
  <si>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</si>
  <si>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</si>
  <si>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</si>
  <si>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</si>
  <si>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</si>
  <si>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</si>
  <si>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</si>
  <si>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</si>
  <si>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</si>
  <si>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</si>
  <si>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</si>
  <si>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</si>
  <si>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</si>
  <si>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</si>
  <si>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</si>
  <si>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</si>
  <si>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</si>
  <si>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</si>
  <si>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</si>
  <si>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</si>
  <si>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</si>
  <si>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</si>
  <si>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</si>
  <si>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</si>
  <si>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</si>
  <si>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</si>
  <si>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</si>
  <si>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</si>
  <si>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</si>
  <si>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</si>
  <si>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</si>
  <si>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</si>
  <si>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</si>
  <si>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</si>
  <si>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</si>
  <si>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</si>
  <si>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</si>
  <si>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</si>
  <si>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</si>
  <si>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</si>
  <si>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</si>
  <si>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</si>
  <si>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</si>
  <si>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</si>
  <si>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</si>
  <si>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</si>
  <si>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</si>
  <si>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</si>
  <si>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</si>
  <si>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</si>
  <si>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</si>
  <si>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</si>
  <si>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</si>
  <si>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</si>
  <si>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</si>
  <si>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</si>
  <si>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</si>
  <si>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</si>
  <si>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</si>
  <si>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</si>
  <si>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</si>
  <si>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</si>
  <si>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</si>
  <si>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</si>
  <si>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</si>
  <si>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</si>
  <si>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</si>
  <si>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</si>
  <si>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</si>
  <si>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</si>
  <si>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</si>
  <si>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</si>
  <si>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</si>
  <si>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</si>
  <si>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</si>
  <si>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</si>
  <si>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</si>
  <si>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</si>
  <si>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</si>
  <si>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</si>
  <si>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</si>
  <si>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</si>
  <si>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</si>
  <si>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KU &amp; BA SHPK</t>
  </si>
  <si>
    <t>NIPT L71305048I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</si>
</sst>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8" fillId="0" borderId="0" xfId="0" applyNumberFormat="1" applyFont="1" applyBorder="1" applyAlignment="1">
      <alignment horizontal="center" vertical="center"/>
    </xf>
    <xf numFmtId="37" fontId="187" fillId="61" borderId="0" xfId="215" applyNumberFormat="1" applyFont="1" applyFill="1" applyBorder="1" applyAlignment="1" applyProtection="1">
      <alignment horizontal="right" wrapText="1"/>
    </xf>
    <xf numFmtId="37" fontId="179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G25" sqref="G2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84">
        <v>2021</v>
      </c>
      <c r="C7" s="84"/>
      <c r="D7" s="84">
        <v>2022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85">
        <v>23232363</v>
      </c>
      <c r="C10" s="52"/>
      <c r="D10" s="86">
        <v>30061801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85">
        <v>60000</v>
      </c>
      <c r="C14" s="52"/>
      <c r="D14" s="64"/>
      <c r="E14" s="51"/>
      <c r="F14" s="82" t="s">
        <v>264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85">
        <v>-11918174</v>
      </c>
      <c r="C19" s="52"/>
      <c r="D19" s="86">
        <v>-15484296</v>
      </c>
      <c r="E19" s="51"/>
      <c r="F19" s="42"/>
    </row>
    <row r="20" spans="1:6">
      <c r="A20" s="63" t="s">
        <v>242</v>
      </c>
      <c r="B20" s="64"/>
      <c r="C20" s="52"/>
      <c r="D20" s="86">
        <v>-127225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-4115784</v>
      </c>
      <c r="C22" s="52"/>
      <c r="D22" s="86">
        <v>-3994793</v>
      </c>
      <c r="E22" s="51"/>
      <c r="F22" s="42"/>
    </row>
    <row r="23" spans="1:6">
      <c r="A23" s="63" t="s">
        <v>244</v>
      </c>
      <c r="B23" s="64">
        <v>-687336</v>
      </c>
      <c r="C23" s="52"/>
      <c r="D23" s="86">
        <v>-667124</v>
      </c>
      <c r="E23" s="51"/>
      <c r="F23" s="42"/>
    </row>
    <row r="24" spans="1:6">
      <c r="A24" s="63" t="s">
        <v>246</v>
      </c>
      <c r="B24" s="64">
        <v>0</v>
      </c>
      <c r="C24" s="52"/>
      <c r="D24" s="86">
        <v>0</v>
      </c>
      <c r="E24" s="51"/>
      <c r="F24" s="42"/>
    </row>
    <row r="25" spans="1:6">
      <c r="A25" s="45" t="s">
        <v>218</v>
      </c>
      <c r="B25" s="64">
        <v>0</v>
      </c>
      <c r="C25" s="52"/>
      <c r="D25" s="86">
        <v>0</v>
      </c>
      <c r="E25" s="51"/>
      <c r="F25" s="42"/>
    </row>
    <row r="26" spans="1:6">
      <c r="A26" s="45" t="s">
        <v>233</v>
      </c>
      <c r="B26" s="64">
        <v>-386084</v>
      </c>
      <c r="C26" s="52"/>
      <c r="D26" s="86">
        <v>-331455</v>
      </c>
      <c r="E26" s="51"/>
      <c r="F26" s="42"/>
    </row>
    <row r="27" spans="1:6">
      <c r="A27" s="45" t="s">
        <v>219</v>
      </c>
      <c r="B27" s="64">
        <v>-2959755</v>
      </c>
      <c r="C27" s="52"/>
      <c r="D27" s="86">
        <v>-3850116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>
        <v>11022</v>
      </c>
      <c r="C29" s="52"/>
      <c r="D29" s="86">
        <v>13066</v>
      </c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85">
        <v>-700571</v>
      </c>
      <c r="C38" s="52"/>
      <c r="D38" s="86">
        <v>-835884</v>
      </c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2535681</v>
      </c>
      <c r="C42" s="55"/>
      <c r="D42" s="54">
        <f>SUM(D9:D41)</f>
        <v>4783974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85">
        <v>-380352</v>
      </c>
      <c r="C44" s="52"/>
      <c r="D44" s="86">
        <v>-717596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2155329</v>
      </c>
      <c r="C47" s="58"/>
      <c r="D47" s="67">
        <f>SUM(D42:D46)</f>
        <v>4066378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2155329</v>
      </c>
      <c r="C57" s="77"/>
      <c r="D57" s="76">
        <f>D47+D55</f>
        <v>4066378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D71FBC0-CC70-4C5B-8BDC-D2D33F53316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4902B6F-3FF0-4767-AF2A-D7B2E16D6DA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2B1B8EE-E78C-45E2-97CE-2797C0DD1FF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2022-06-18T09:33:04Z</dcterms:modified>
</cp:coreProperties>
</file>