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da\Desktop\ALBRAIL 2022\HARTIMI I PASQYRAVE FINANCIARE 2021\Deklarim i Pasqyrave Financiare ne E-Albania 2022\"/>
    </mc:Choice>
  </mc:AlternateContent>
  <xr:revisionPtr revIDLastSave="0" documentId="13_ncr:1_{1BE3C976-CFCE-4F04-AC00-85E417FB809A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B57" i="18" l="1"/>
  <c r="D42" i="18"/>
  <c r="D55" i="18" l="1"/>
  <c r="B55" i="18"/>
  <c r="D47" i="18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<sst xmlns="http://schemas.openxmlformats.org/spreadsheetml/2006/main" count="414" uniqueCount="271">
  <si>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</si>
  <si>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</si>
  <si>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</si>
  <si>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</si>
  <si>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</si>
  <si>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</si>
  <si>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</si>
  <si>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</si>
  <si>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</si>
  <si>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</si>
  <si>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</si>
  <si>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</si>
  <si>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</si>
  <si>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</si>
  <si>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</si>
  <si>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</si>
  <si>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</si>
  <si>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</si>
  <si>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</si>
  <si>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</si>
  <si>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</si>
  <si>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</si>
  <si>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</si>
  <si>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</si>
  <si>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</si>
  <si>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</si>
  <si>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</si>
  <si>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</si>
  <si>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</si>
  <si>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</si>
  <si>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</si>
  <si>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</si>
  <si>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</si>
  <si>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</si>
  <si>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</si>
  <si>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</si>
  <si>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</si>
  <si>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</si>
  <si>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</si>
  <si>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</si>
  <si>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</si>
  <si>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</si>
  <si>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</si>
  <si>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</si>
  <si>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</si>
  <si>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</si>
  <si>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</si>
  <si>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</si>
  <si>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</si>
  <si>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</si>
  <si>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</si>
  <si>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</si>
  <si>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</si>
  <si>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</si>
  <si>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</si>
  <si>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</si>
  <si>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</si>
  <si>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</si>
  <si>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</si>
  <si>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</si>
  <si>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</si>
  <si>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</si>
  <si>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</si>
  <si>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</si>
  <si>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</si>
  <si>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</si>
  <si>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</si>
  <si>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</si>
  <si>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</si>
  <si>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</si>
  <si>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</si>
  <si>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</si>
  <si>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</si>
  <si>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</si>
  <si>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</si>
  <si>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</si>
  <si>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</si>
  <si>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</si>
  <si>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</si>
  <si>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</si>
  <si>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</si>
  <si>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</si>
  <si>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</si>
  <si>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</si>
  <si>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</si>
  <si>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</si>
  <si>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</si>
  <si>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</si>
  <si>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</si>
  <si>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</si>
  <si>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</si>
  <si>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</si>
  <si>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</si>
  <si>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</si>
  <si>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</si>
  <si>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</si>
  <si>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</si>
  <si>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</si>
  <si>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</si>
  <si>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</si>
  <si>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</si>
  <si>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</si>
  <si>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</si>
  <si>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</si>
  <si>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</si>
  <si>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</si>
  <si>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</si>
  <si>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</si>
  <si>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</si>
  <si>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</si>
  <si>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</si>
  <si>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</si>
  <si>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</si>
  <si>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</si>
  <si>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</si>
  <si>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</si>
  <si>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</si>
  <si>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</si>
  <si>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</si>
  <si>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</si>
  <si>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</si>
  <si>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</si>
  <si>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</si>
  <si>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</si>
  <si>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</si>
  <si>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</si>
  <si>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</si>
  <si>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</si>
  <si>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</si>
  <si>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</si>
  <si>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</si>
  <si>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</si>
  <si>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</si>
  <si>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</si>
  <si>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</si>
  <si>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</si>
  <si>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</si>
  <si>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</si>
  <si>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</si>
  <si>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</si>
  <si>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</si>
  <si>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</si>
  <si>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</si>
  <si>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</si>
  <si>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</si>
  <si>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</si>
  <si>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</si>
  <si>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</si>
  <si>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</si>
  <si>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</si>
  <si>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</si>
  <si>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</si>
  <si>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</si>
  <si>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</si>
  <si>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</si>
  <si>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</si>
  <si>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</si>
  <si>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</si>
  <si>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</si>
  <si>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</si>
  <si>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</si>
  <si>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</si>
  <si>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</si>
  <si>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</si>
  <si>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</si>
  <si>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</si>
  <si>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</si>
  <si>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</si>
  <si>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</si>
  <si>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</si>
  <si>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</si>
  <si>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</si>
  <si>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</si>
  <si>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</si>
  <si>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</si>
  <si>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</si>
  <si>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</si>
  <si>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</si>
  <si>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</si>
  <si>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</si>
  <si>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</si>
  <si>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</si>
  <si>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</si>
  <si>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</si>
  <si>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</si>
  <si>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</si>
  <si>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</si>
  <si>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</si>
  <si>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</si>
  <si>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</si>
  <si>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</si>
  <si>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</si>
  <si>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</si>
  <si>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</si>
  <si>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</si>
  <si>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</si>
  <si>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</si>
  <si>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</si>
  <si>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</si>
  <si>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</si>
  <si>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</si>
  <si>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</si>
  <si>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</si>
  <si>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</si>
  <si>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</si>
  <si>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</si>
  <si>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</si>
  <si>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</si>
  <si>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</si>
  <si>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</si>
  <si>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</si>
  <si>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</si>
  <si>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</si>
  <si>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</si>
  <si>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</si>
  <si>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</si>
  <si>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</si>
  <si>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</si>
  <si>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</si>
  <si>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</si>
  <si>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</si>
  <si>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</si>
  <si>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</si>
  <si>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</si>
  <si>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</si>
  <si>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</si>
  <si>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</si>
  <si>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</si>
  <si>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</si>
  <si>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</si>
  <si>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</si>
  <si>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</si>
  <si>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</si>
  <si>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</si>
  <si>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</si>
  <si>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</si>
  <si>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</si>
  <si>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</si>
  <si>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</si>
  <si>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</si>
  <si>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</si>
  <si>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</si>
  <si>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</si>
  <si>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</si>
  <si>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</si>
  <si>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</si>
  <si>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</si>
  <si>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</si>
  <si>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</si>
  <si>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</si>
  <si>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</si>
  <si>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</si>
  <si>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</si>
  <si>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</si>
  <si>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</si>
  <si>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</si>
  <si>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</si>
  <si>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</si>
  <si>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</si>
  <si>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</si>
  <si>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</si>
  <si>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</si>
  <si>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</si>
  <si>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</si>
  <si>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</si>
  <si>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ALBRAIL Sh.p.k</t>
  </si>
  <si>
    <t>L61314003H</t>
  </si>
  <si>
    <t>Shpenzime te tjera financiare/Fitimet ( humbjet ) nga kursi I kembimit</t>
  </si>
  <si>
    <t>Raportuese 2020</t>
  </si>
  <si>
    <t>Pasqyrat financiare te vitit 2021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</si>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</sst>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2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1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2" width="11.5703125" style="42" bestFit="1" customWidth="1"/>
    <col min="13" max="16384" width="9.140625" style="42"/>
  </cols>
  <sheetData>
    <row r="1" spans="1:12">
      <c r="A1" s="49" t="s">
        <v>269</v>
      </c>
    </row>
    <row r="2" spans="1:12">
      <c r="A2" s="50" t="s">
        <v>265</v>
      </c>
    </row>
    <row r="3" spans="1:12">
      <c r="A3" s="50" t="s">
        <v>266</v>
      </c>
    </row>
    <row r="4" spans="1:12">
      <c r="A4" s="50" t="s">
        <v>237</v>
      </c>
    </row>
    <row r="5" spans="1:12">
      <c r="A5" s="49" t="s">
        <v>227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270</v>
      </c>
      <c r="C7" s="43"/>
      <c r="D7" s="43" t="s">
        <v>268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213</v>
      </c>
      <c r="B9" s="51"/>
      <c r="C9" s="52"/>
      <c r="D9" s="51"/>
      <c r="E9" s="51"/>
      <c r="F9" s="82" t="s">
        <v>264</v>
      </c>
      <c r="L9" s="84"/>
    </row>
    <row r="10" spans="1:12">
      <c r="A10" s="63" t="s">
        <v>256</v>
      </c>
      <c r="B10" s="64">
        <v>319852066</v>
      </c>
      <c r="C10" s="52"/>
      <c r="D10" s="64">
        <v>326258328</v>
      </c>
      <c r="E10" s="51"/>
      <c r="F10" s="81" t="s">
        <v>261</v>
      </c>
      <c r="K10" s="84"/>
      <c r="L10" s="84"/>
    </row>
    <row r="11" spans="1:12">
      <c r="A11" s="63" t="s">
        <v>258</v>
      </c>
      <c r="B11" s="64">
        <v>6061876</v>
      </c>
      <c r="C11" s="52"/>
      <c r="D11" s="64">
        <v>25198986</v>
      </c>
      <c r="E11" s="51"/>
      <c r="F11" s="81" t="s">
        <v>262</v>
      </c>
      <c r="K11" s="84"/>
      <c r="L11" s="84"/>
    </row>
    <row r="12" spans="1:12">
      <c r="A12" s="63" t="s">
        <v>259</v>
      </c>
      <c r="B12" s="64"/>
      <c r="C12" s="52"/>
      <c r="D12" s="64"/>
      <c r="E12" s="51"/>
      <c r="F12" s="81" t="s">
        <v>262</v>
      </c>
      <c r="K12" s="84"/>
      <c r="L12" s="84"/>
    </row>
    <row r="13" spans="1:12">
      <c r="A13" s="63" t="s">
        <v>260</v>
      </c>
      <c r="B13" s="64"/>
      <c r="C13" s="52"/>
      <c r="D13" s="64"/>
      <c r="E13" s="51"/>
      <c r="F13" s="81" t="s">
        <v>262</v>
      </c>
      <c r="K13" s="84"/>
      <c r="L13" s="84"/>
    </row>
    <row r="14" spans="1:12">
      <c r="A14" s="63" t="s">
        <v>257</v>
      </c>
      <c r="B14" s="64"/>
      <c r="C14" s="52"/>
      <c r="D14" s="64">
        <v>1601809</v>
      </c>
      <c r="E14" s="51"/>
      <c r="F14" s="81" t="s">
        <v>263</v>
      </c>
      <c r="K14" s="84"/>
      <c r="L14" s="84"/>
    </row>
    <row r="15" spans="1:12">
      <c r="A15" s="45" t="s">
        <v>214</v>
      </c>
      <c r="B15" s="64"/>
      <c r="C15" s="52"/>
      <c r="D15" s="64"/>
      <c r="E15" s="51"/>
      <c r="F15" s="42"/>
      <c r="K15" s="84"/>
      <c r="L15" s="84"/>
    </row>
    <row r="16" spans="1:12">
      <c r="A16" s="45" t="s">
        <v>215</v>
      </c>
      <c r="B16" s="64"/>
      <c r="C16" s="52"/>
      <c r="D16" s="64"/>
      <c r="E16" s="51"/>
      <c r="F16" s="42"/>
      <c r="K16" s="84"/>
      <c r="L16" s="84"/>
    </row>
    <row r="17" spans="1:12">
      <c r="A17" s="45" t="s">
        <v>216</v>
      </c>
      <c r="B17" s="64"/>
      <c r="C17" s="52"/>
      <c r="D17" s="64"/>
      <c r="E17" s="51"/>
      <c r="F17" s="42"/>
      <c r="K17" s="84"/>
      <c r="L17" s="84"/>
    </row>
    <row r="18" spans="1:12">
      <c r="A18" s="45" t="s">
        <v>217</v>
      </c>
      <c r="B18" s="51"/>
      <c r="C18" s="52"/>
      <c r="D18" s="51"/>
      <c r="E18" s="51"/>
      <c r="F18" s="42"/>
      <c r="K18" s="84"/>
      <c r="L18" s="84"/>
    </row>
    <row r="19" spans="1:12">
      <c r="A19" s="63" t="s">
        <v>217</v>
      </c>
      <c r="B19" s="64"/>
      <c r="C19" s="52"/>
      <c r="D19" s="64"/>
      <c r="E19" s="51"/>
      <c r="F19" s="42"/>
      <c r="K19" s="84"/>
      <c r="L19" s="84"/>
    </row>
    <row r="20" spans="1:12">
      <c r="A20" s="63" t="s">
        <v>242</v>
      </c>
      <c r="B20" s="64"/>
      <c r="C20" s="52"/>
      <c r="D20" s="64"/>
      <c r="E20" s="51"/>
      <c r="F20" s="42"/>
      <c r="K20" s="84"/>
      <c r="L20" s="84"/>
    </row>
    <row r="21" spans="1:12">
      <c r="A21" s="45" t="s">
        <v>235</v>
      </c>
      <c r="B21" s="51"/>
      <c r="C21" s="52"/>
      <c r="D21" s="51"/>
      <c r="E21" s="51"/>
      <c r="F21" s="42"/>
      <c r="K21" s="84"/>
      <c r="L21" s="84"/>
    </row>
    <row r="22" spans="1:12">
      <c r="A22" s="63" t="s">
        <v>243</v>
      </c>
      <c r="B22" s="64">
        <v>-59516787</v>
      </c>
      <c r="C22" s="52"/>
      <c r="D22" s="64">
        <v>-55147545</v>
      </c>
      <c r="E22" s="51"/>
      <c r="F22" s="42"/>
      <c r="K22" s="84"/>
      <c r="L22" s="84"/>
    </row>
    <row r="23" spans="1:12">
      <c r="A23" s="63" t="s">
        <v>244</v>
      </c>
      <c r="B23" s="64">
        <v>-9774957</v>
      </c>
      <c r="C23" s="52"/>
      <c r="D23" s="64">
        <v>-8762359</v>
      </c>
      <c r="E23" s="51"/>
      <c r="F23" s="42"/>
      <c r="K23" s="84"/>
      <c r="L23" s="84"/>
    </row>
    <row r="24" spans="1:12">
      <c r="A24" s="63" t="s">
        <v>246</v>
      </c>
      <c r="B24" s="64">
        <v>0</v>
      </c>
      <c r="C24" s="52"/>
      <c r="D24" s="64">
        <v>0</v>
      </c>
      <c r="E24" s="51"/>
      <c r="F24" s="42"/>
      <c r="K24" s="84"/>
      <c r="L24" s="84"/>
    </row>
    <row r="25" spans="1:12">
      <c r="A25" s="45" t="s">
        <v>218</v>
      </c>
      <c r="B25" s="64">
        <v>-57558984</v>
      </c>
      <c r="C25" s="52"/>
      <c r="D25" s="64">
        <v>-57025264</v>
      </c>
      <c r="E25" s="51"/>
      <c r="F25" s="42"/>
      <c r="K25" s="84"/>
      <c r="L25" s="84"/>
    </row>
    <row r="26" spans="1:12">
      <c r="A26" s="45" t="s">
        <v>233</v>
      </c>
      <c r="B26" s="64">
        <v>0</v>
      </c>
      <c r="C26" s="52"/>
      <c r="D26" s="64">
        <v>0</v>
      </c>
      <c r="E26" s="51"/>
      <c r="F26" s="42"/>
      <c r="K26" s="84"/>
      <c r="L26" s="84"/>
    </row>
    <row r="27" spans="1:12">
      <c r="A27" s="45" t="s">
        <v>219</v>
      </c>
      <c r="B27" s="64">
        <v>-78977365</v>
      </c>
      <c r="C27" s="52"/>
      <c r="D27" s="64">
        <v>-91435473</v>
      </c>
      <c r="E27" s="51"/>
      <c r="F27" s="42"/>
      <c r="K27" s="84"/>
      <c r="L27" s="84"/>
    </row>
    <row r="28" spans="1:12">
      <c r="A28" s="45" t="s">
        <v>210</v>
      </c>
      <c r="B28" s="51"/>
      <c r="C28" s="52"/>
      <c r="D28" s="51"/>
      <c r="E28" s="51"/>
      <c r="F28" s="42"/>
      <c r="K28" s="84"/>
      <c r="L28" s="84"/>
    </row>
    <row r="29" spans="1:12" ht="15" customHeight="1">
      <c r="A29" s="63" t="s">
        <v>247</v>
      </c>
      <c r="B29" s="64"/>
      <c r="C29" s="52"/>
      <c r="D29" s="64"/>
      <c r="E29" s="51"/>
      <c r="F29" s="42"/>
      <c r="K29" s="84"/>
      <c r="L29" s="84"/>
    </row>
    <row r="30" spans="1:12" ht="15" customHeight="1">
      <c r="A30" s="63" t="s">
        <v>245</v>
      </c>
      <c r="B30" s="64"/>
      <c r="C30" s="52"/>
      <c r="D30" s="64"/>
      <c r="E30" s="51"/>
      <c r="F30" s="42"/>
      <c r="K30" s="84"/>
      <c r="L30" s="84"/>
    </row>
    <row r="31" spans="1:12" ht="15" customHeight="1">
      <c r="A31" s="63" t="s">
        <v>254</v>
      </c>
      <c r="B31" s="64"/>
      <c r="C31" s="52"/>
      <c r="D31" s="64"/>
      <c r="E31" s="51"/>
      <c r="F31" s="42"/>
      <c r="K31" s="84"/>
      <c r="L31" s="84"/>
    </row>
    <row r="32" spans="1:12" ht="15" customHeight="1">
      <c r="A32" s="63" t="s">
        <v>248</v>
      </c>
      <c r="B32" s="64"/>
      <c r="C32" s="52"/>
      <c r="D32" s="64"/>
      <c r="E32" s="51"/>
      <c r="F32" s="42"/>
      <c r="K32" s="84"/>
      <c r="L32" s="84"/>
    </row>
    <row r="33" spans="1:12" ht="15" customHeight="1">
      <c r="A33" s="63" t="s">
        <v>253</v>
      </c>
      <c r="B33" s="64"/>
      <c r="C33" s="52"/>
      <c r="D33" s="64"/>
      <c r="E33" s="51"/>
      <c r="F33" s="42"/>
      <c r="K33" s="84"/>
      <c r="L33" s="84"/>
    </row>
    <row r="34" spans="1:12" ht="15" customHeight="1">
      <c r="A34" s="63" t="s">
        <v>249</v>
      </c>
      <c r="B34" s="64"/>
      <c r="C34" s="52"/>
      <c r="D34" s="64"/>
      <c r="E34" s="51"/>
      <c r="F34" s="42"/>
      <c r="K34" s="84"/>
      <c r="L34" s="84"/>
    </row>
    <row r="35" spans="1:12" ht="15.75" customHeight="1">
      <c r="A35" s="45" t="s">
        <v>220</v>
      </c>
      <c r="B35" s="64"/>
      <c r="C35" s="52"/>
      <c r="D35" s="64"/>
      <c r="E35" s="51"/>
      <c r="F35" s="42"/>
      <c r="K35" s="84"/>
      <c r="L35" s="84"/>
    </row>
    <row r="36" spans="1:12">
      <c r="A36" s="45" t="s">
        <v>236</v>
      </c>
      <c r="B36" s="51"/>
      <c r="C36" s="66"/>
      <c r="D36" s="51"/>
      <c r="E36" s="51"/>
      <c r="F36" s="42"/>
      <c r="K36" s="84"/>
      <c r="L36" s="84"/>
    </row>
    <row r="37" spans="1:12">
      <c r="A37" s="63" t="s">
        <v>250</v>
      </c>
      <c r="B37" s="64">
        <v>-550858</v>
      </c>
      <c r="C37" s="52"/>
      <c r="D37" s="64">
        <v>-519024</v>
      </c>
      <c r="E37" s="51"/>
      <c r="F37" s="42"/>
      <c r="K37" s="84"/>
      <c r="L37" s="84"/>
    </row>
    <row r="38" spans="1:12">
      <c r="A38" s="63" t="s">
        <v>252</v>
      </c>
      <c r="B38" s="64">
        <v>-6537520</v>
      </c>
      <c r="C38" s="52"/>
      <c r="D38" s="64">
        <v>-5229372</v>
      </c>
      <c r="E38" s="51"/>
      <c r="F38" s="42"/>
      <c r="K38" s="84"/>
      <c r="L38" s="84"/>
    </row>
    <row r="39" spans="1:12">
      <c r="A39" s="63" t="s">
        <v>251</v>
      </c>
      <c r="B39" s="64">
        <v>-15257899</v>
      </c>
      <c r="C39" s="52"/>
      <c r="D39" s="64">
        <v>-15330155</v>
      </c>
      <c r="E39" s="51"/>
      <c r="F39" s="42"/>
      <c r="K39" s="84"/>
      <c r="L39" s="84"/>
    </row>
    <row r="40" spans="1:12">
      <c r="A40" s="45" t="s">
        <v>221</v>
      </c>
      <c r="B40" s="64"/>
      <c r="C40" s="52"/>
      <c r="D40" s="64"/>
      <c r="E40" s="51"/>
      <c r="F40" s="42"/>
      <c r="K40" s="84"/>
      <c r="L40" s="84"/>
    </row>
    <row r="41" spans="1:12">
      <c r="A41" s="83" t="s">
        <v>267</v>
      </c>
      <c r="B41" s="64">
        <v>14889551</v>
      </c>
      <c r="C41" s="52"/>
      <c r="D41" s="64">
        <v>-27255695</v>
      </c>
      <c r="E41" s="51"/>
      <c r="F41" s="42"/>
      <c r="K41" s="84"/>
      <c r="L41" s="84"/>
    </row>
    <row r="42" spans="1:12">
      <c r="A42" s="45" t="s">
        <v>222</v>
      </c>
      <c r="B42" s="54">
        <f>SUM(B10:B41)</f>
        <v>112629123</v>
      </c>
      <c r="C42" s="55"/>
      <c r="D42" s="54">
        <f>SUM(D9:D41)</f>
        <v>92354236</v>
      </c>
      <c r="E42" s="58"/>
      <c r="F42" s="42"/>
      <c r="G42" s="84"/>
      <c r="K42" s="84"/>
      <c r="L42" s="84"/>
    </row>
    <row r="43" spans="1:12">
      <c r="A43" s="45" t="s">
        <v>26</v>
      </c>
      <c r="B43" s="55"/>
      <c r="C43" s="55"/>
      <c r="D43" s="55"/>
      <c r="E43" s="58"/>
      <c r="F43" s="42"/>
      <c r="K43" s="84"/>
      <c r="L43" s="84"/>
    </row>
    <row r="44" spans="1:12">
      <c r="A44" s="63" t="s">
        <v>223</v>
      </c>
      <c r="B44" s="64">
        <v>-854456</v>
      </c>
      <c r="C44" s="52"/>
      <c r="D44" s="64">
        <v>1203067</v>
      </c>
      <c r="E44" s="51"/>
      <c r="F44" s="42"/>
      <c r="K44" s="84"/>
      <c r="L44" s="84"/>
    </row>
    <row r="45" spans="1:12">
      <c r="A45" s="63" t="s">
        <v>224</v>
      </c>
      <c r="B45" s="64">
        <v>-12526739</v>
      </c>
      <c r="C45" s="52"/>
      <c r="D45" s="64">
        <v>-15102314</v>
      </c>
      <c r="E45" s="51"/>
      <c r="F45" s="42"/>
      <c r="K45" s="84"/>
      <c r="L45" s="84"/>
    </row>
    <row r="46" spans="1:12">
      <c r="A46" s="63" t="s">
        <v>234</v>
      </c>
      <c r="B46" s="64">
        <v>-3697684</v>
      </c>
      <c r="C46" s="52"/>
      <c r="D46" s="64"/>
      <c r="E46" s="51"/>
      <c r="F46" s="42"/>
      <c r="K46" s="84"/>
      <c r="L46" s="84"/>
    </row>
    <row r="47" spans="1:12">
      <c r="A47" s="45" t="s">
        <v>238</v>
      </c>
      <c r="B47" s="67">
        <f>SUM(B42:B46)</f>
        <v>95550244</v>
      </c>
      <c r="C47" s="58"/>
      <c r="D47" s="67">
        <f>SUM(D42:D46)</f>
        <v>78454989</v>
      </c>
      <c r="E47" s="58"/>
      <c r="F47" s="42"/>
      <c r="K47" s="84"/>
      <c r="L47" s="84"/>
    </row>
    <row r="48" spans="1:12" ht="15.75" thickBot="1">
      <c r="A48" s="68"/>
      <c r="B48" s="69"/>
      <c r="C48" s="69"/>
      <c r="D48" s="69"/>
      <c r="E48" s="59"/>
      <c r="F48" s="42"/>
      <c r="K48" s="84"/>
      <c r="L48" s="84"/>
    </row>
    <row r="49" spans="1:12" ht="15.75" thickTop="1">
      <c r="A49" s="70" t="s">
        <v>239</v>
      </c>
      <c r="B49" s="53"/>
      <c r="C49" s="53"/>
      <c r="D49" s="53"/>
      <c r="E49" s="59"/>
      <c r="F49" s="42"/>
      <c r="K49" s="84"/>
      <c r="L49" s="84"/>
    </row>
    <row r="50" spans="1:12">
      <c r="A50" s="63" t="s">
        <v>228</v>
      </c>
      <c r="B50" s="65"/>
      <c r="C50" s="53"/>
      <c r="D50" s="65"/>
      <c r="E50" s="51"/>
      <c r="F50" s="42"/>
      <c r="K50" s="84"/>
    </row>
    <row r="51" spans="1:12">
      <c r="A51" s="63" t="s">
        <v>229</v>
      </c>
      <c r="B51" s="65"/>
      <c r="C51" s="53"/>
      <c r="D51" s="65"/>
      <c r="E51" s="51"/>
      <c r="F51" s="42"/>
      <c r="K51" s="84"/>
    </row>
    <row r="52" spans="1:12">
      <c r="A52" s="63" t="s">
        <v>230</v>
      </c>
      <c r="B52" s="65"/>
      <c r="C52" s="53"/>
      <c r="D52" s="65"/>
      <c r="E52" s="56"/>
      <c r="F52" s="42"/>
      <c r="K52" s="84"/>
    </row>
    <row r="53" spans="1:12" ht="15" customHeight="1">
      <c r="A53" s="63" t="s">
        <v>231</v>
      </c>
      <c r="B53" s="65"/>
      <c r="C53" s="53"/>
      <c r="D53" s="65"/>
      <c r="E53" s="60"/>
      <c r="F53" s="37"/>
      <c r="K53" s="84"/>
    </row>
    <row r="54" spans="1:12">
      <c r="A54" s="80" t="s">
        <v>212</v>
      </c>
      <c r="B54" s="65"/>
      <c r="C54" s="53"/>
      <c r="D54" s="65"/>
      <c r="E54" s="35"/>
      <c r="F54" s="37"/>
      <c r="K54" s="84"/>
    </row>
    <row r="55" spans="1:12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</row>
    <row r="56" spans="1:12">
      <c r="A56" s="73"/>
      <c r="B56" s="74"/>
      <c r="C56" s="75"/>
      <c r="D56" s="74"/>
      <c r="E56" s="60"/>
      <c r="F56" s="37"/>
      <c r="K56" s="84"/>
    </row>
    <row r="57" spans="1:12" ht="15.75" thickBot="1">
      <c r="A57" s="70" t="s">
        <v>241</v>
      </c>
      <c r="B57" s="76">
        <f>B47+B55</f>
        <v>95550244</v>
      </c>
      <c r="C57" s="77"/>
      <c r="D57" s="76">
        <f>D47+D55</f>
        <v>78454989</v>
      </c>
      <c r="E57" s="60"/>
      <c r="F57" s="37"/>
      <c r="K57" s="84"/>
    </row>
    <row r="58" spans="1:12" ht="15.75" thickTop="1">
      <c r="A58" s="73"/>
      <c r="B58" s="74"/>
      <c r="C58" s="75"/>
      <c r="D58" s="74"/>
      <c r="E58" s="60"/>
      <c r="F58" s="37"/>
      <c r="K58" s="84"/>
    </row>
    <row r="59" spans="1:12">
      <c r="A59" s="78" t="s">
        <v>232</v>
      </c>
      <c r="B59" s="74"/>
      <c r="C59" s="75"/>
      <c r="D59" s="74"/>
      <c r="E59" s="61"/>
      <c r="F59" s="39"/>
      <c r="K59" s="84"/>
    </row>
    <row r="60" spans="1:12">
      <c r="A60" s="73" t="s">
        <v>225</v>
      </c>
      <c r="B60" s="64"/>
      <c r="C60" s="51"/>
      <c r="D60" s="64"/>
      <c r="E60" s="61"/>
      <c r="F60" s="39"/>
    </row>
    <row r="61" spans="1:12">
      <c r="A61" s="73" t="s">
        <v>226</v>
      </c>
      <c r="B61" s="64"/>
      <c r="C61" s="51"/>
      <c r="D61" s="64"/>
      <c r="E61" s="61"/>
      <c r="F61" s="39"/>
    </row>
    <row r="62" spans="1:12">
      <c r="A62" s="38"/>
      <c r="B62" s="39"/>
      <c r="C62" s="39"/>
      <c r="D62" s="39"/>
      <c r="E62" s="61"/>
      <c r="F62" s="39"/>
    </row>
    <row r="63" spans="1:12">
      <c r="A63" s="38"/>
      <c r="B63" s="39"/>
      <c r="C63" s="39"/>
      <c r="D63" s="39"/>
      <c r="E63" s="61"/>
      <c r="F63" s="39"/>
    </row>
    <row r="64" spans="1:12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Erida</cp:lastModifiedBy>
  <cp:lastPrinted>2016-10-03T09:59:38Z</cp:lastPrinted>
  <dcterms:created xsi:type="dcterms:W3CDTF">2012-01-19T09:31:29Z</dcterms:created>
  <dcterms:modified xsi:type="dcterms:W3CDTF">2022-07-29T14:37:27Z</dcterms:modified>
</cp:coreProperties>
</file>