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lientet\Aerd shpk\AERD Pasqyrat Financiare 2019 QKB\"/>
    </mc:Choice>
  </mc:AlternateContent>
  <bookViews>
    <workbookView xWindow="-120" yWindow="-120" windowWidth="1557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<sst xmlns="http://schemas.openxmlformats.org/spreadsheetml/2006/main" count="414" uniqueCount="271">
  <si>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</si>
  <si>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</si>
  <si>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</si>
  <si>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</si>
  <si>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</si>
  <si>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</si>
  <si>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</si>
  <si>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</si>
  <si>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</si>
  <si>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</si>
  <si>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</si>
  <si>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</si>
  <si>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</si>
  <si>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</si>
  <si>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</si>
  <si>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</si>
  <si>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</si>
  <si>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</si>
  <si>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</si>
  <si>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</si>
  <si>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</si>
  <si>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</si>
  <si>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</si>
  <si>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</si>
  <si>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</si>
  <si>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</si>
  <si>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</si>
  <si>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</si>
  <si>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</si>
  <si>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</si>
  <si>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</si>
  <si>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</si>
  <si>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</si>
  <si>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</si>
  <si>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</si>
  <si>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</si>
  <si>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</si>
  <si>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</si>
  <si>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</si>
  <si>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</si>
  <si>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</si>
  <si>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</si>
  <si>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</si>
  <si>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</si>
  <si>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</si>
  <si>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</si>
  <si>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</si>
  <si>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</si>
  <si>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</si>
  <si>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</si>
  <si>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</si>
  <si>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</si>
  <si>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</si>
  <si>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</si>
  <si>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</si>
  <si>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</si>
  <si>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</si>
  <si>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</si>
  <si>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</si>
  <si>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</si>
  <si>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</si>
  <si>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</si>
  <si>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</si>
  <si>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</si>
  <si>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</si>
  <si>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</si>
  <si>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</si>
  <si>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</si>
  <si>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</si>
  <si>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</si>
  <si>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</si>
  <si>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</si>
  <si>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</si>
  <si>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</si>
  <si>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</si>
  <si>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</si>
  <si>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</si>
  <si>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</si>
  <si>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</si>
  <si>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</si>
  <si>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</si>
  <si>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</si>
  <si>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</si>
  <si>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</si>
  <si>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</si>
  <si>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</si>
  <si>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</si>
  <si>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</si>
  <si>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</si>
  <si>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</si>
  <si>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</si>
  <si>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</si>
  <si>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</si>
  <si>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</si>
  <si>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</si>
  <si>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</si>
  <si>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</si>
  <si>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</si>
  <si>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</si>
  <si>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</si>
  <si>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</si>
  <si>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</si>
  <si>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</si>
  <si>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</si>
  <si>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</si>
  <si>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</si>
  <si>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</si>
  <si>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</si>
  <si>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</si>
  <si>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</si>
  <si>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</si>
  <si>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</si>
  <si>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</si>
  <si>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</si>
  <si>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</si>
  <si>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</si>
  <si>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</si>
  <si>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</si>
  <si>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</si>
  <si>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</si>
  <si>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</si>
  <si>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</si>
  <si>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</si>
  <si>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</si>
  <si>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</si>
  <si>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</si>
  <si>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</si>
  <si>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</si>
  <si>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</si>
  <si>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</si>
  <si>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</si>
  <si>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</si>
  <si>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</si>
  <si>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</si>
  <si>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</si>
  <si>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</si>
  <si>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</si>
  <si>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</si>
  <si>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</si>
  <si>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</si>
  <si>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</si>
  <si>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</si>
  <si>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</si>
  <si>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</si>
  <si>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</si>
  <si>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</si>
  <si>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</si>
  <si>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</si>
  <si>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</si>
  <si>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</si>
  <si>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</si>
  <si>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</si>
  <si>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</si>
  <si>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</si>
  <si>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</si>
  <si>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</si>
  <si>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</si>
  <si>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</si>
  <si>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</si>
  <si>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</si>
  <si>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</si>
  <si>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</si>
  <si>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</si>
  <si>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</si>
  <si>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</si>
  <si>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</si>
  <si>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</si>
  <si>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</si>
  <si>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</si>
  <si>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</si>
  <si>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</si>
  <si>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</si>
  <si>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</si>
  <si>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</si>
  <si>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</si>
  <si>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</si>
  <si>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</si>
  <si>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</si>
  <si>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</si>
  <si>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</si>
  <si>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</si>
  <si>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</si>
  <si>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</si>
  <si>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</si>
  <si>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</si>
  <si>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</si>
  <si>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</si>
  <si>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</si>
  <si>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</si>
  <si>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</si>
  <si>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</si>
  <si>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</si>
  <si>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</si>
  <si>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</si>
  <si>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</si>
  <si>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</si>
  <si>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</si>
  <si>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</si>
  <si>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</si>
  <si>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</si>
  <si>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</si>
  <si>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</si>
  <si>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</si>
  <si>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</si>
  <si>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</si>
  <si>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</si>
  <si>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</si>
  <si>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</si>
  <si>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</si>
  <si>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</si>
  <si>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</si>
  <si>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</si>
  <si>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</si>
  <si>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</si>
  <si>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</si>
  <si>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</si>
  <si>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</si>
  <si>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</si>
  <si>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</si>
  <si>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</si>
  <si>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</si>
  <si>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</si>
  <si>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</si>
  <si>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</si>
  <si>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</si>
  <si>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</si>
  <si>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</si>
  <si>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</si>
  <si>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</si>
  <si>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</si>
  <si>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</si>
  <si>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</si>
  <si>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</si>
  <si>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</si>
  <si>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</si>
  <si>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</si>
  <si>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</si>
  <si>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</si>
  <si>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</si>
  <si>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</si>
  <si>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</si>
  <si>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</si>
  <si>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</si>
  <si>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</si>
  <si>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</si>
  <si>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</si>
  <si>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</si>
  <si>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</si>
  <si>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</si>
  <si>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</si>
  <si>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</si>
  <si>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</si>
  <si>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</si>
  <si>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</si>
  <si>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</si>
  <si>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</si>
  <si>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</si>
  <si>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</si>
  <si>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</si>
  <si>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</si>
  <si>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</si>
  <si>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</si>
  <si>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</si>
  <si>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</si>
  <si>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</si>
  <si>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</si>
  <si>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</si>
  <si>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</si>
  <si>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</si>
  <si>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AERD SHPK</t>
  </si>
  <si>
    <t>NIPT L71310007U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</si>
</sst>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5" zoomScaleNormal="100" workbookViewId="0">
      <selection sqref="A1:D61"/>
    </sheetView>
  </sheetViews>
  <sheetFormatPr defaultColWidth="9.140625" defaultRowHeight="15"/>
  <cols>
    <col min="1" max="1" width="110.5703125" style="42" customWidth="1"/>
    <col min="2" max="2" width="10.7109375" style="41" bestFit="1" customWidth="1"/>
    <col min="3" max="3" width="2.7109375" style="41" customWidth="1"/>
    <col min="4" max="4" width="12.140625" style="41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21035201</v>
      </c>
      <c r="C10" s="52"/>
      <c r="D10" s="64">
        <v>19703212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-9709643</v>
      </c>
      <c r="C19" s="52"/>
      <c r="D19" s="64">
        <v>-8897441</v>
      </c>
      <c r="E19" s="51"/>
      <c r="F19" s="42"/>
    </row>
    <row r="20" spans="1:6">
      <c r="A20" s="63" t="s">
        <v>244</v>
      </c>
      <c r="B20" s="64">
        <v>-406007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-2292000</v>
      </c>
      <c r="C22" s="52"/>
      <c r="D22" s="64">
        <v>-2388136</v>
      </c>
      <c r="E22" s="51"/>
      <c r="F22" s="42"/>
    </row>
    <row r="23" spans="1:6">
      <c r="A23" s="63" t="s">
        <v>246</v>
      </c>
      <c r="B23" s="64">
        <v>-382764</v>
      </c>
      <c r="C23" s="52"/>
      <c r="D23" s="64">
        <v>-398819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-352357</v>
      </c>
      <c r="C26" s="52"/>
      <c r="D26" s="64">
        <v>-20770</v>
      </c>
      <c r="E26" s="51"/>
      <c r="F26" s="42"/>
    </row>
    <row r="27" spans="1:6">
      <c r="A27" s="45" t="s">
        <v>221</v>
      </c>
      <c r="B27" s="64">
        <v>-2321653</v>
      </c>
      <c r="C27" s="52"/>
      <c r="D27" s="64">
        <v>-2391098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-63870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-36697</v>
      </c>
      <c r="C39" s="52"/>
      <c r="D39" s="64">
        <v>-40400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5470210</v>
      </c>
      <c r="C42" s="55"/>
      <c r="D42" s="54">
        <f>SUM(D9:D41)</f>
        <v>5566548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-820532</v>
      </c>
      <c r="C44" s="52"/>
      <c r="D44" s="64">
        <v>-834932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4649678</v>
      </c>
      <c r="C47" s="58"/>
      <c r="D47" s="67">
        <f>SUM(D42:D46)</f>
        <v>4731616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4649678</v>
      </c>
      <c r="C57" s="77"/>
      <c r="D57" s="76">
        <f>D47+D55</f>
        <v>4731616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5" right="0.56000000000000005" top="0.86" bottom="0.74803149606299213" header="0.31496062992125984" footer="0.31496062992125984"/>
  <pageSetup paperSize="9" scale="4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2020-05-27T07:29:14Z</cp:lastPrinted>
  <dcterms:created xsi:type="dcterms:W3CDTF">2012-01-19T09:31:29Z</dcterms:created>
  <dcterms:modified xsi:type="dcterms:W3CDTF">2020-06-08T07:34:30Z</dcterms:modified>
</cp:coreProperties>
</file>