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23"/>
  <c r="C12"/>
  <c r="C17" s="1"/>
  <c r="C25" s="1"/>
  <c r="C27" s="1"/>
  <c r="B17" l="1"/>
  <c r="B23"/>
  <c r="M18"/>
  <c r="M20"/>
  <c r="N27"/>
  <c r="M7"/>
  <c r="N10"/>
  <c r="N23"/>
  <c r="M23"/>
  <c r="M26"/>
  <c r="M19"/>
  <c r="N6"/>
  <c r="M17"/>
  <c r="M15"/>
  <c r="N21"/>
  <c r="N7"/>
  <c r="N20"/>
  <c r="N19"/>
  <c r="N14"/>
  <c r="N25"/>
  <c r="N12"/>
  <c r="M11"/>
  <c r="N9"/>
  <c r="M8"/>
  <c r="N15"/>
  <c r="M13"/>
  <c r="N13"/>
  <c r="N22"/>
  <c r="N18"/>
  <c r="M6"/>
  <c r="M27"/>
  <c r="M16"/>
  <c r="N8"/>
  <c r="M14"/>
  <c r="N17"/>
  <c r="N11"/>
  <c r="M25"/>
  <c r="M10"/>
  <c r="M21"/>
  <c r="M12"/>
  <c r="M9"/>
  <c r="N26"/>
  <c r="N16"/>
  <c r="M22"/>
  <c r="B25" l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<sst xmlns="http://schemas.openxmlformats.org/spreadsheetml/2006/main" count="29" uniqueCount="28">
  <si>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</si>
  <si>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</si>
  <si>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</si>
  <si>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</si>
  <si>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</si>
  <si>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</si>
  <si>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</si>
  <si>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</si>
  <si>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</si>
  <si>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</si>
  <si>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</si>
  <si>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</si>
  <si>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</si>
  <si>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</si>
  <si>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</si>
  <si>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</si>
  <si>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</si>
  <si>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</si>
  <si>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</si>
  <si>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</si>
  <si>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</si>
  <si>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</si>
  <si>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</si>
  <si>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</si>
  <si>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</si>
  <si>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SOKORSO MALSIA      L78106701C</t>
  </si>
  <si>
    <t>Raportuese 2019</t>
  </si>
  <si>
    <t>Raportuese 2020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</si>
</sst>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1" fillId="3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B27" sqref="B27"/>
    </sheetView>
  </sheetViews>
  <sheetFormatPr defaultRowHeight="15"/>
  <cols>
    <col min="1" max="1" width="69.85546875" customWidth="1"/>
    <col min="2" max="3" width="20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>
      <c r="A2" s="20" t="s">
        <v>25</v>
      </c>
      <c r="M2" t="s">
        <v>24</v>
      </c>
      <c r="N2" s="19" t="s">
        <v>23</v>
      </c>
    </row>
    <row r="3" spans="1:14" ht="15" customHeight="1">
      <c r="A3" s="22" t="s">
        <v>22</v>
      </c>
      <c r="B3" s="18" t="s">
        <v>21</v>
      </c>
      <c r="C3" s="18" t="s">
        <v>21</v>
      </c>
    </row>
    <row r="4" spans="1:14" ht="15" customHeight="1">
      <c r="A4" s="23"/>
      <c r="B4" s="18" t="s">
        <v>27</v>
      </c>
      <c r="C4" s="18" t="s">
        <v>26</v>
      </c>
    </row>
    <row r="5" spans="1:14">
      <c r="A5" s="17" t="s">
        <v>20</v>
      </c>
      <c r="B5" s="1"/>
      <c r="C5" s="1"/>
    </row>
    <row r="6" spans="1:14">
      <c r="A6" s="10" t="s">
        <v>19</v>
      </c>
      <c r="B6" s="4">
        <v>0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2589584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-5304</v>
      </c>
      <c r="C12" s="16">
        <f>SUM(C13:C14)</f>
        <v>-40404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-5304</v>
      </c>
      <c r="C14" s="9">
        <v>-40404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-2589584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f>(-1399816-209031)</f>
        <v>-1608847</v>
      </c>
      <c r="C16" s="9">
        <v>-35788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9">
        <f>SUM(B6:B12,B15:B16)</f>
        <v>-1614151</v>
      </c>
      <c r="C17" s="9">
        <f>SUM(C6:C12,C15:C16)</f>
        <v>-76192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8"/>
      <c r="B24" s="21"/>
      <c r="C24" s="21"/>
    </row>
    <row r="25" spans="1:14" ht="15.75" thickBot="1">
      <c r="A25" s="3" t="s">
        <v>2</v>
      </c>
      <c r="B25" s="6">
        <f>B17</f>
        <v>-1614151</v>
      </c>
      <c r="C25" s="6">
        <f>C17</f>
        <v>-76192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-1614151</v>
      </c>
      <c r="C27" s="2">
        <f>C25-C26</f>
        <v>-76192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3:A4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2020-03-27T06:31:02Z</cp:lastPrinted>
  <dcterms:created xsi:type="dcterms:W3CDTF">2018-06-20T15:30:23Z</dcterms:created>
  <dcterms:modified xsi:type="dcterms:W3CDTF">2021-07-21T13:10:18Z</dcterms:modified>
</cp:coreProperties>
</file>