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ode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8" l="1"/>
  <c r="B47" i="18"/>
  <c r="D55" i="18" l="1"/>
  <c r="B55" i="18"/>
  <c r="D42" i="18"/>
  <c r="D57" i="18" s="1"/>
  <c r="B42" i="18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<sst xmlns="http://schemas.openxmlformats.org/spreadsheetml/2006/main" count="414" uniqueCount="271">
  <si>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</si>
  <si>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</si>
  <si>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</si>
  <si>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</si>
  <si>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</si>
  <si>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</si>
  <si>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</si>
  <si>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</si>
  <si>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</si>
  <si>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</si>
  <si>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</si>
  <si>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</si>
  <si>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</si>
  <si>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</si>
  <si>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</si>
  <si>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</si>
  <si>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</si>
  <si>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</si>
  <si>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</si>
  <si>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</si>
  <si>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</si>
  <si>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</si>
  <si>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</si>
  <si>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</si>
  <si>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</si>
  <si>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</si>
  <si>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</si>
  <si>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</si>
  <si>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</si>
  <si>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</si>
  <si>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</si>
  <si>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</si>
  <si>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</si>
  <si>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</si>
  <si>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</si>
  <si>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</si>
  <si>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</si>
  <si>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</si>
  <si>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</si>
  <si>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</si>
  <si>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</si>
  <si>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</si>
  <si>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</si>
  <si>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</si>
  <si>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</si>
  <si>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</si>
  <si>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</si>
  <si>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</si>
  <si>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</si>
  <si>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</si>
  <si>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</si>
  <si>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</si>
  <si>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</si>
  <si>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</si>
  <si>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</si>
  <si>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</si>
  <si>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</si>
  <si>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</si>
  <si>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</si>
  <si>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</si>
  <si>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</si>
  <si>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</si>
  <si>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</si>
  <si>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</si>
  <si>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</si>
  <si>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</si>
  <si>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</si>
  <si>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</si>
  <si>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</si>
  <si>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</si>
  <si>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</si>
  <si>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</si>
  <si>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</si>
  <si>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</si>
  <si>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</si>
  <si>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</si>
  <si>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</si>
  <si>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</si>
  <si>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</si>
  <si>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</si>
  <si>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</si>
  <si>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</si>
  <si>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</si>
  <si>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</si>
  <si>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</si>
  <si>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</si>
  <si>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</si>
  <si>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</si>
  <si>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</si>
  <si>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</si>
  <si>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</si>
  <si>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</si>
  <si>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</si>
  <si>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</si>
  <si>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</si>
  <si>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</si>
  <si>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</si>
  <si>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</si>
  <si>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</si>
  <si>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</si>
  <si>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</si>
  <si>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</si>
  <si>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</si>
  <si>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</si>
  <si>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</si>
  <si>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</si>
  <si>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</si>
  <si>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</si>
  <si>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</si>
  <si>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</si>
  <si>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</si>
  <si>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</si>
  <si>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</si>
  <si>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</si>
  <si>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</si>
  <si>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</si>
  <si>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</si>
  <si>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</si>
  <si>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</si>
  <si>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</si>
  <si>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</si>
  <si>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</si>
  <si>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</si>
  <si>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</si>
  <si>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</si>
  <si>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</si>
  <si>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</si>
  <si>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</si>
  <si>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</si>
  <si>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</si>
  <si>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</si>
  <si>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</si>
  <si>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</si>
  <si>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</si>
  <si>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</si>
  <si>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</si>
  <si>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</si>
  <si>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</si>
  <si>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</si>
  <si>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</si>
  <si>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</si>
  <si>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</si>
  <si>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</si>
  <si>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</si>
  <si>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</si>
  <si>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</si>
  <si>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</si>
  <si>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</si>
  <si>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</si>
  <si>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</si>
  <si>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</si>
  <si>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</si>
  <si>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</si>
  <si>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</si>
  <si>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</si>
  <si>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</si>
  <si>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</si>
  <si>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</si>
  <si>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</si>
  <si>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</si>
  <si>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</si>
  <si>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</si>
  <si>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</si>
  <si>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</si>
  <si>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</si>
  <si>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</si>
  <si>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</si>
  <si>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</si>
  <si>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</si>
  <si>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</si>
  <si>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</si>
  <si>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</si>
  <si>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</si>
  <si>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</si>
  <si>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</si>
  <si>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</si>
  <si>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</si>
  <si>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</si>
  <si>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</si>
  <si>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</si>
  <si>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</si>
  <si>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</si>
  <si>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</si>
  <si>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</si>
  <si>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</si>
  <si>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</si>
  <si>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</si>
  <si>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</si>
  <si>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</si>
  <si>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</si>
  <si>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</si>
  <si>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</si>
  <si>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</si>
  <si>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</si>
  <si>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</si>
  <si>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</si>
  <si>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</si>
  <si>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</si>
  <si>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</si>
  <si>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</si>
  <si>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</si>
  <si>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</si>
  <si>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</si>
  <si>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</si>
  <si>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</si>
  <si>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</si>
  <si>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</si>
  <si>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</si>
  <si>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</si>
  <si>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</si>
  <si>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</si>
  <si>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</si>
  <si>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</si>
  <si>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</si>
  <si>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</si>
  <si>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</si>
  <si>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</si>
  <si>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</si>
  <si>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</si>
  <si>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</si>
  <si>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</si>
  <si>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</si>
  <si>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</si>
  <si>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</si>
  <si>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</si>
  <si>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</si>
  <si>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</si>
  <si>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</si>
  <si>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</si>
  <si>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</si>
  <si>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</si>
  <si>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</si>
  <si>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</si>
  <si>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</si>
  <si>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</si>
  <si>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</si>
  <si>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</si>
  <si>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</si>
  <si>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</si>
  <si>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</si>
  <si>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</si>
  <si>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</si>
  <si>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</si>
  <si>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</si>
  <si>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</si>
  <si>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</si>
  <si>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</si>
  <si>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</si>
  <si>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</si>
  <si>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</si>
  <si>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</si>
  <si>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</si>
  <si>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</si>
  <si>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</si>
  <si>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</si>
  <si>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</si>
  <si>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</si>
  <si>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</si>
  <si>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</si>
  <si>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</si>
  <si>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</si>
  <si>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</si>
  <si>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</si>
  <si>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</si>
  <si>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</si>
  <si>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</si>
  <si>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</si>
  <si>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</si>
  <si>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</si>
  <si>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L71906018K</t>
  </si>
  <si>
    <t>Vellezrit Bode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</si>
</sst>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167" fontId="183" fillId="0" borderId="1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F54" sqref="F5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5" t="s">
        <v>270</v>
      </c>
    </row>
    <row r="3" spans="1:6">
      <c r="A3" s="45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7" t="s">
        <v>267</v>
      </c>
    </row>
    <row r="10" spans="1:6">
      <c r="A10" s="52" t="s">
        <v>259</v>
      </c>
      <c r="B10" s="53">
        <v>174017132</v>
      </c>
      <c r="C10" s="48"/>
      <c r="D10" s="53">
        <v>100423942</v>
      </c>
      <c r="E10" s="47"/>
      <c r="F10" s="66" t="s">
        <v>264</v>
      </c>
    </row>
    <row r="11" spans="1:6">
      <c r="A11" s="52" t="s">
        <v>261</v>
      </c>
      <c r="B11" s="53"/>
      <c r="C11" s="48"/>
      <c r="D11" s="53"/>
      <c r="E11" s="47"/>
      <c r="F11" s="66" t="s">
        <v>265</v>
      </c>
    </row>
    <row r="12" spans="1:6">
      <c r="A12" s="52" t="s">
        <v>262</v>
      </c>
      <c r="B12" s="53"/>
      <c r="C12" s="48"/>
      <c r="D12" s="53"/>
      <c r="E12" s="47"/>
      <c r="F12" s="66" t="s">
        <v>265</v>
      </c>
    </row>
    <row r="13" spans="1:6">
      <c r="A13" s="52" t="s">
        <v>263</v>
      </c>
      <c r="B13" s="53"/>
      <c r="C13" s="48"/>
      <c r="D13" s="53"/>
      <c r="E13" s="47"/>
      <c r="F13" s="66" t="s">
        <v>265</v>
      </c>
    </row>
    <row r="14" spans="1:6">
      <c r="A14" s="52" t="s">
        <v>260</v>
      </c>
      <c r="B14" s="53"/>
      <c r="C14" s="48"/>
      <c r="D14" s="53"/>
      <c r="E14" s="47"/>
      <c r="F14" s="66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-93939652</v>
      </c>
      <c r="C19" s="48"/>
      <c r="D19" s="53">
        <v>-50016738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-16779500</v>
      </c>
      <c r="C22" s="48"/>
      <c r="D22" s="53">
        <v>-8917912</v>
      </c>
      <c r="E22" s="47"/>
      <c r="F22" s="68"/>
    </row>
    <row r="23" spans="1:6">
      <c r="A23" s="52" t="s">
        <v>246</v>
      </c>
      <c r="B23" s="53">
        <v>-2802177</v>
      </c>
      <c r="C23" s="48"/>
      <c r="D23" s="53">
        <v>-1488900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-881794</v>
      </c>
      <c r="C25" s="48"/>
      <c r="D25" s="53">
        <v>-481794</v>
      </c>
      <c r="E25" s="47"/>
      <c r="F25" s="40"/>
    </row>
    <row r="26" spans="1:6">
      <c r="A26" s="43" t="s">
        <v>235</v>
      </c>
      <c r="B26" s="53">
        <v>-48329634</v>
      </c>
      <c r="C26" s="48"/>
      <c r="D26" s="53">
        <v>-29287780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68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4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11284375</v>
      </c>
      <c r="C42" s="51"/>
      <c r="D42" s="50">
        <f>SUM(D10:D41)</f>
        <v>10230818</v>
      </c>
      <c r="E42" s="51"/>
      <c r="F42" s="68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-1692656</v>
      </c>
      <c r="C44" s="48"/>
      <c r="D44" s="53">
        <v>-1534623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B42+B44</f>
        <v>9591719</v>
      </c>
      <c r="C47" s="51"/>
      <c r="D47" s="50">
        <f>D42+D44</f>
        <v>8696195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68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5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-SUM(D50:D54)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9">
        <f>B47+B55</f>
        <v>9591719</v>
      </c>
      <c r="C57" s="70"/>
      <c r="D57" s="69">
        <f>D47+D55</f>
        <v>8696195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2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2022-08-01T14:28:16Z</dcterms:modified>
</cp:coreProperties>
</file>