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5" windowHeight="10860"/>
  </bookViews>
  <sheets>
    <sheet name="PASH-sipas funksionit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/>
  <c r="B16"/>
  <c r="B9"/>
  <c r="N24"/>
  <c r="M10"/>
  <c r="M11"/>
  <c r="N20"/>
  <c r="M21"/>
  <c r="M20"/>
  <c r="M24"/>
  <c r="M17"/>
  <c r="M22"/>
  <c r="M27"/>
  <c r="N10"/>
  <c r="N27"/>
  <c r="N18"/>
  <c r="N9"/>
  <c r="N28"/>
  <c r="M7"/>
  <c r="N12"/>
  <c r="N22"/>
  <c r="N17"/>
  <c r="M14"/>
  <c r="N11"/>
  <c r="M28"/>
  <c r="M13"/>
  <c r="M9"/>
  <c r="M23"/>
  <c r="N21"/>
  <c r="M15"/>
  <c r="M8"/>
  <c r="M19"/>
  <c r="N8"/>
  <c r="N23"/>
  <c r="M25"/>
  <c r="N16"/>
  <c r="N13"/>
  <c r="N19"/>
  <c r="M12"/>
  <c r="N25"/>
  <c r="N14"/>
  <c r="N26"/>
  <c r="N15"/>
  <c r="M18"/>
  <c r="M16"/>
  <c r="N7"/>
  <c r="M26"/>
  <c r="B24" l="1"/>
  <c r="B26" s="1"/>
  <c r="B27" s="1"/>
  <c r="B28" s="1"/>
</calcChain>
</file>

<file path=xl/sharedStrings.xml><?xml version="1.0" encoding="utf-8"?>
<sst xmlns="http://schemas.openxmlformats.org/spreadsheetml/2006/main" count="27" uniqueCount="26">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</sst>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1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43" fontId="0" fillId="0" borderId="0" xfId="1" applyFont="1" applyBorder="1"/>
    <xf numFmtId="0" fontId="1" fillId="4" borderId="0" xfId="0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N36"/>
  <sheetViews>
    <sheetView tabSelected="1" workbookViewId="0">
      <selection activeCell="B28" sqref="B28"/>
    </sheetView>
  </sheetViews>
  <sheetFormatPr defaultRowHeight="15"/>
  <cols>
    <col min="1" max="1" width="61" customWidth="1"/>
    <col min="2" max="3" width="22.42578125" customWidth="1"/>
    <col min="6" max="6" width="7.85546875" customWidth="1"/>
    <col min="7" max="7" width="10.14062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>
      <c r="M1" t="s">
        <v>25</v>
      </c>
      <c r="N1" s="17" t="s">
        <v>24</v>
      </c>
    </row>
    <row r="2" spans="1:14">
      <c r="A2" s="19" t="s">
        <v>23</v>
      </c>
      <c r="B2" s="16" t="s">
        <v>22</v>
      </c>
      <c r="C2" s="16" t="s">
        <v>22</v>
      </c>
    </row>
    <row r="3" spans="1:14">
      <c r="A3" s="19"/>
      <c r="B3" s="16" t="s">
        <v>21</v>
      </c>
      <c r="C3" s="16" t="s">
        <v>20</v>
      </c>
    </row>
    <row r="4" spans="1:14">
      <c r="A4" s="12" t="s">
        <v>19</v>
      </c>
      <c r="B4" s="2"/>
      <c r="C4" s="2"/>
    </row>
    <row r="5" spans="1:14">
      <c r="A5" s="2"/>
      <c r="B5" s="2"/>
      <c r="C5" s="2"/>
    </row>
    <row r="6" spans="1:14">
      <c r="A6" s="15" t="s">
        <v>18</v>
      </c>
      <c r="B6" s="14"/>
      <c r="C6" s="2"/>
    </row>
    <row r="7" spans="1:14">
      <c r="A7" s="10" t="s">
        <v>17</v>
      </c>
      <c r="B7" s="10">
        <v>39814385</v>
      </c>
      <c r="C7" s="2">
        <v>23909937</v>
      </c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>
      <c r="A8" s="10" t="s">
        <v>16</v>
      </c>
      <c r="B8" s="10"/>
      <c r="C8" s="2"/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.75" thickBot="1">
      <c r="A9" s="9" t="s">
        <v>15</v>
      </c>
      <c r="B9" s="7">
        <f>SUM(B7:B8)</f>
        <v>39814385</v>
      </c>
      <c r="C9" s="7">
        <v>23909937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>
      <c r="A10" s="8"/>
      <c r="B10" s="14"/>
      <c r="C10" s="2"/>
      <c r="M10" t="e">
        <f t="shared" ca="1" si="0"/>
        <v>#NAME?</v>
      </c>
      <c r="N10" t="e">
        <f t="shared" ca="1" si="1"/>
        <v>#NAME?</v>
      </c>
    </row>
    <row r="11" spans="1:14">
      <c r="A11" s="15" t="s">
        <v>14</v>
      </c>
      <c r="B11" s="14"/>
      <c r="C11" s="2"/>
      <c r="M11" t="e">
        <f t="shared" ca="1" si="0"/>
        <v>#NAME?</v>
      </c>
      <c r="N11" t="e">
        <f t="shared" ca="1" si="1"/>
        <v>#NAME?</v>
      </c>
    </row>
    <row r="12" spans="1:14">
      <c r="A12" s="15" t="s">
        <v>13</v>
      </c>
      <c r="B12" s="14">
        <v>8613722</v>
      </c>
      <c r="C12" s="2">
        <v>9176234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14"/>
      <c r="C13" s="2"/>
      <c r="L13">
        <v>4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14"/>
      <c r="C14" s="2"/>
      <c r="L14">
        <v>5</v>
      </c>
      <c r="M14" t="e">
        <f t="shared" ca="1" si="0"/>
        <v>#NAME?</v>
      </c>
      <c r="N14" t="e">
        <f t="shared" ca="1" si="1"/>
        <v>#NAME?</v>
      </c>
    </row>
    <row r="15" spans="1:14">
      <c r="A15" s="13" t="s">
        <v>10</v>
      </c>
      <c r="L15">
        <v>6</v>
      </c>
      <c r="M15" t="e">
        <f t="shared" ca="1" si="0"/>
        <v>#NAME?</v>
      </c>
      <c r="N15" t="e">
        <f t="shared" ca="1" si="1"/>
        <v>#NAME?</v>
      </c>
    </row>
    <row r="16" spans="1:14">
      <c r="A16" s="13"/>
      <c r="B16" s="11">
        <f>B12</f>
        <v>8613722</v>
      </c>
      <c r="C16" s="11">
        <v>9176234</v>
      </c>
      <c r="M16" t="e">
        <f t="shared" ca="1" si="0"/>
        <v>#NAME?</v>
      </c>
      <c r="N16" t="e">
        <f t="shared" ca="1" si="1"/>
        <v>#NAME?</v>
      </c>
    </row>
    <row r="17" spans="1:14">
      <c r="A17" s="12" t="s">
        <v>9</v>
      </c>
      <c r="B17" s="10"/>
      <c r="C17" s="10"/>
      <c r="M17" t="e">
        <f t="shared" ca="1" si="0"/>
        <v>#NAME?</v>
      </c>
      <c r="N17" t="e">
        <f t="shared" ca="1" si="1"/>
        <v>#NAME?</v>
      </c>
    </row>
    <row r="18" spans="1:14">
      <c r="A18" s="10" t="s">
        <v>8</v>
      </c>
      <c r="B18" s="10">
        <v>2794246</v>
      </c>
      <c r="C18" s="18">
        <v>3236183</v>
      </c>
      <c r="L18">
        <v>7</v>
      </c>
      <c r="M18" t="e">
        <f t="shared" ca="1" si="0"/>
        <v>#NAME?</v>
      </c>
      <c r="N18" t="e">
        <f t="shared" ca="1" si="1"/>
        <v>#NAME?</v>
      </c>
    </row>
    <row r="19" spans="1:14">
      <c r="A19" s="10" t="s">
        <v>7</v>
      </c>
      <c r="B19" s="10">
        <v>466639.08199999994</v>
      </c>
      <c r="C19" s="18">
        <v>444733.5</v>
      </c>
      <c r="L19">
        <v>8</v>
      </c>
      <c r="M19" t="e">
        <f t="shared" ca="1" si="0"/>
        <v>#NAME?</v>
      </c>
      <c r="N19" t="e">
        <f t="shared" ca="1" si="1"/>
        <v>#NAME?</v>
      </c>
    </row>
    <row r="20" spans="1:14">
      <c r="A20" s="10"/>
      <c r="B20" s="11">
        <f>SUM(B18:B19)</f>
        <v>3260885.0819999999</v>
      </c>
      <c r="C20" s="11">
        <v>3680916.5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6</v>
      </c>
      <c r="B21" s="10">
        <v>4765637.004883361</v>
      </c>
      <c r="C21" s="2">
        <v>711838.92898870399</v>
      </c>
      <c r="L21">
        <v>9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5</v>
      </c>
      <c r="B22" s="10">
        <v>10349464</v>
      </c>
      <c r="C22" s="2">
        <v>4561848</v>
      </c>
      <c r="L22">
        <v>10</v>
      </c>
      <c r="M22" t="e">
        <f t="shared" ca="1" si="0"/>
        <v>#NAME?</v>
      </c>
      <c r="N22" t="e">
        <f t="shared" ca="1" si="1"/>
        <v>#NAME?</v>
      </c>
    </row>
    <row r="23" spans="1:14">
      <c r="A23" s="10" t="s">
        <v>4</v>
      </c>
      <c r="B23" s="10">
        <v>2883209.36</v>
      </c>
      <c r="C23" s="2">
        <v>3034712.4100000099</v>
      </c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.75" thickBot="1">
      <c r="A24" s="9" t="s">
        <v>3</v>
      </c>
      <c r="B24" s="7">
        <f>B16+B20+B21+B22+B23</f>
        <v>29872917.446883362</v>
      </c>
      <c r="C24" s="7">
        <v>21165549.838988714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>
      <c r="A25" s="8"/>
      <c r="B25" s="5"/>
      <c r="C25" s="2"/>
      <c r="M25" t="e">
        <f t="shared" ca="1" si="0"/>
        <v>#NAME?</v>
      </c>
      <c r="N25" t="e">
        <f t="shared" ca="1" si="1"/>
        <v>#NAME?</v>
      </c>
    </row>
    <row r="26" spans="1:14" ht="15.75" thickBot="1">
      <c r="A26" s="4" t="s">
        <v>2</v>
      </c>
      <c r="B26" s="7">
        <f>B9-B24</f>
        <v>9941467.5531166382</v>
      </c>
      <c r="C26" s="7">
        <v>2744387.1610112861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>
      <c r="A27" s="6" t="s">
        <v>1</v>
      </c>
      <c r="B27" s="5">
        <f>B26*0.15</f>
        <v>1491220.1329674956</v>
      </c>
      <c r="C27" s="2">
        <v>411658.07415169291</v>
      </c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.75" thickBot="1">
      <c r="A28" s="4" t="s">
        <v>0</v>
      </c>
      <c r="B28" s="3">
        <f>B26-B27</f>
        <v>8450247.4201491419</v>
      </c>
      <c r="C28" s="3">
        <v>2332729.0868595932</v>
      </c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.75" thickTop="1">
      <c r="A29" s="2"/>
      <c r="B29" s="2"/>
      <c r="C29" s="2"/>
      <c r="D29" s="2"/>
      <c r="E29" s="2"/>
    </row>
    <row r="30" spans="1:14">
      <c r="D30" s="2"/>
      <c r="E30" s="2"/>
    </row>
    <row r="31" spans="1:14">
      <c r="D31" s="2"/>
      <c r="E31" s="2"/>
    </row>
    <row r="34" spans="1:1" ht="21">
      <c r="A34" s="1"/>
    </row>
    <row r="36" spans="1:1" ht="21">
      <c r="A36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2018-06-20T15:32:37Z</dcterms:created>
  <dcterms:modified xsi:type="dcterms:W3CDTF">2022-07-20T09:48:06Z</dcterms:modified>
</cp:coreProperties>
</file>