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Melifruits,  2019\Pasqyrat Tatime\Pasqyrat per QKB\"/>
    </mc:Choice>
  </mc:AlternateContent>
  <bookViews>
    <workbookView xWindow="930" yWindow="0" windowWidth="24240" windowHeight="11445" tabRatio="705"/>
  </bookViews>
  <sheets>
    <sheet name="Pasqyra e performanc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B12" i="3"/>
  <c r="B17" i="3" s="1"/>
  <c r="B25" i="3" s="1"/>
  <c r="B27" i="3" s="1"/>
  <c r="C23" i="3"/>
  <c r="C12" i="3"/>
  <c r="C17" i="3" s="1"/>
  <c r="C25" i="3" s="1"/>
  <c r="C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<sst xmlns="http://schemas.openxmlformats.org/spreadsheetml/2006/main" count="26" uniqueCount="25">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</sst>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Alignment="1"/>
    <xf numFmtId="3" fontId="0" fillId="0" borderId="0" xfId="0" applyNumberFormat="1" applyBorder="1" applyAlignment="1"/>
    <xf numFmtId="3" fontId="7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H30" sqref="H30"/>
    </sheetView>
  </sheetViews>
  <sheetFormatPr defaultRowHeight="15" x14ac:dyDescent="0.25"/>
  <cols>
    <col min="1" max="1" width="72.28515625" customWidth="1"/>
    <col min="2" max="2" width="13.28515625" style="21" customWidth="1"/>
    <col min="3" max="3" width="13.28515625" customWidth="1"/>
    <col min="6" max="6" width="9.140625" customWidth="1"/>
    <col min="7" max="7" width="8.5703125" customWidth="1"/>
  </cols>
  <sheetData>
    <row r="2" spans="1:3" ht="15" customHeight="1" x14ac:dyDescent="0.25">
      <c r="A2" s="25" t="s">
        <v>4</v>
      </c>
      <c r="B2" s="6" t="s">
        <v>0</v>
      </c>
      <c r="C2" s="6" t="s">
        <v>0</v>
      </c>
    </row>
    <row r="3" spans="1:3" ht="15" customHeight="1" x14ac:dyDescent="0.25">
      <c r="A3" s="26"/>
      <c r="B3" s="6" t="s">
        <v>1</v>
      </c>
      <c r="C3" s="6" t="s">
        <v>2</v>
      </c>
    </row>
    <row r="4" spans="1:3" x14ac:dyDescent="0.25">
      <c r="A4" s="7" t="s">
        <v>5</v>
      </c>
      <c r="B4" s="22"/>
      <c r="C4" s="3"/>
    </row>
    <row r="5" spans="1:3" x14ac:dyDescent="0.25">
      <c r="C5" s="8"/>
    </row>
    <row r="6" spans="1:3" x14ac:dyDescent="0.25">
      <c r="A6" s="9" t="s">
        <v>6</v>
      </c>
      <c r="B6" s="23">
        <v>13684155</v>
      </c>
      <c r="C6" s="10">
        <v>13015157</v>
      </c>
    </row>
    <row r="7" spans="1:3" x14ac:dyDescent="0.25">
      <c r="A7" s="9" t="s">
        <v>7</v>
      </c>
      <c r="B7" s="23"/>
      <c r="C7" s="3"/>
    </row>
    <row r="8" spans="1:3" x14ac:dyDescent="0.25">
      <c r="A8" s="9" t="s">
        <v>8</v>
      </c>
      <c r="B8" s="23"/>
      <c r="C8" s="3"/>
    </row>
    <row r="9" spans="1:3" x14ac:dyDescent="0.25">
      <c r="A9" s="9" t="s">
        <v>9</v>
      </c>
      <c r="B9" s="23"/>
      <c r="C9" s="3"/>
    </row>
    <row r="10" spans="1:3" x14ac:dyDescent="0.25">
      <c r="A10" s="9" t="s">
        <v>10</v>
      </c>
      <c r="B10" s="23">
        <v>-11253283</v>
      </c>
      <c r="C10" s="11">
        <v>-11361977</v>
      </c>
    </row>
    <row r="11" spans="1:3" x14ac:dyDescent="0.25">
      <c r="A11" s="9" t="s">
        <v>11</v>
      </c>
      <c r="B11" s="23"/>
      <c r="C11" s="11"/>
    </row>
    <row r="12" spans="1:3" x14ac:dyDescent="0.25">
      <c r="A12" s="9" t="s">
        <v>12</v>
      </c>
      <c r="B12" s="12">
        <f>SUM(B13:B14)</f>
        <v>-364104</v>
      </c>
      <c r="C12" s="12">
        <f>SUM(C13:C14)</f>
        <v>-326760</v>
      </c>
    </row>
    <row r="13" spans="1:3" x14ac:dyDescent="0.25">
      <c r="A13" s="13" t="s">
        <v>13</v>
      </c>
      <c r="B13" s="23">
        <v>-312000</v>
      </c>
      <c r="C13" s="11">
        <v>-280000</v>
      </c>
    </row>
    <row r="14" spans="1:3" x14ac:dyDescent="0.25">
      <c r="A14" s="13" t="s">
        <v>14</v>
      </c>
      <c r="B14" s="23">
        <v>-52104</v>
      </c>
      <c r="C14" s="11">
        <v>-46760</v>
      </c>
    </row>
    <row r="15" spans="1:3" x14ac:dyDescent="0.25">
      <c r="A15" s="9" t="s">
        <v>15</v>
      </c>
      <c r="B15" s="23"/>
      <c r="C15" s="14"/>
    </row>
    <row r="16" spans="1:3" x14ac:dyDescent="0.25">
      <c r="A16" s="9" t="s">
        <v>16</v>
      </c>
      <c r="B16" s="23">
        <v>-504676</v>
      </c>
      <c r="C16" s="14">
        <v>-308114</v>
      </c>
    </row>
    <row r="17" spans="1:3" x14ac:dyDescent="0.25">
      <c r="A17" s="15" t="s">
        <v>17</v>
      </c>
      <c r="B17" s="4">
        <f>SUM(B6:B12,B15:B16)</f>
        <v>1562092</v>
      </c>
      <c r="C17" s="4">
        <f>SUM(C6:C12,C15:C16)</f>
        <v>1018306</v>
      </c>
    </row>
    <row r="18" spans="1:3" x14ac:dyDescent="0.25">
      <c r="A18" s="2"/>
      <c r="B18" s="20"/>
      <c r="C18" s="1"/>
    </row>
    <row r="19" spans="1:3" x14ac:dyDescent="0.25">
      <c r="A19" s="16" t="s">
        <v>18</v>
      </c>
      <c r="B19" s="15"/>
      <c r="C19" s="15"/>
    </row>
    <row r="20" spans="1:3" x14ac:dyDescent="0.25">
      <c r="A20" s="11" t="s">
        <v>19</v>
      </c>
      <c r="B20" s="15">
        <v>-240941</v>
      </c>
      <c r="C20" s="15">
        <v>-193028</v>
      </c>
    </row>
    <row r="21" spans="1:3" x14ac:dyDescent="0.25">
      <c r="A21" s="9" t="s">
        <v>20</v>
      </c>
      <c r="B21" s="23"/>
      <c r="C21" s="11"/>
    </row>
    <row r="22" spans="1:3" x14ac:dyDescent="0.25">
      <c r="A22" s="9" t="s">
        <v>21</v>
      </c>
      <c r="B22" s="23">
        <v>-240586</v>
      </c>
      <c r="C22" s="11">
        <v>-11408</v>
      </c>
    </row>
    <row r="23" spans="1:3" x14ac:dyDescent="0.25">
      <c r="A23" s="2" t="s">
        <v>3</v>
      </c>
      <c r="B23" s="4">
        <f>SUM(B20:B22)</f>
        <v>-481527</v>
      </c>
      <c r="C23" s="4">
        <f>SUM(C20:C22)</f>
        <v>-204436</v>
      </c>
    </row>
    <row r="24" spans="1:3" x14ac:dyDescent="0.25">
      <c r="A24" s="17"/>
      <c r="B24" s="24"/>
      <c r="C24" s="18"/>
    </row>
    <row r="25" spans="1:3" ht="15.75" thickBot="1" x14ac:dyDescent="0.3">
      <c r="A25" s="17" t="s">
        <v>22</v>
      </c>
      <c r="B25" s="5">
        <f>B17+B23</f>
        <v>1080565</v>
      </c>
      <c r="C25" s="5">
        <f>C17+C23</f>
        <v>813870</v>
      </c>
    </row>
    <row r="26" spans="1:3" x14ac:dyDescent="0.25">
      <c r="A26" s="18" t="s">
        <v>23</v>
      </c>
      <c r="B26" s="10">
        <v>-66058</v>
      </c>
      <c r="C26" s="10">
        <v>-123792</v>
      </c>
    </row>
    <row r="27" spans="1:3" ht="15.75" thickBot="1" x14ac:dyDescent="0.3">
      <c r="A27" s="17" t="s">
        <v>24</v>
      </c>
      <c r="B27" s="19">
        <f>SUM(B25:B26)</f>
        <v>1014507</v>
      </c>
      <c r="C27" s="19">
        <f>SUM(C25:C26)</f>
        <v>690078</v>
      </c>
    </row>
    <row r="28" spans="1:3" ht="15.75" thickTop="1" x14ac:dyDescent="0.25">
      <c r="A28" s="3"/>
      <c r="B28" s="22"/>
      <c r="C28" s="3"/>
    </row>
    <row r="29" spans="1:3" x14ac:dyDescent="0.25">
      <c r="A29" s="3"/>
      <c r="B29" s="22"/>
      <c r="C29" s="3"/>
    </row>
    <row r="30" spans="1:3" x14ac:dyDescent="0.25">
      <c r="A30" s="3"/>
      <c r="B30" s="22"/>
      <c r="C30" s="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2020-05-25T11:15:47Z</dcterms:modified>
</cp:coreProperties>
</file>