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Dep\Aplikime FS Tranzit E-Albania\2019\"/>
    </mc:Choice>
  </mc:AlternateContent>
  <xr:revisionPtr revIDLastSave="0" documentId="13_ncr:1_{C12E165B-CF9D-4976-A889-1AC1FCF90469}" xr6:coauthVersionLast="46" xr6:coauthVersionMax="46" xr10:uidLastSave="{00000000-0000-0000-0000-000000000000}"/>
  <bookViews>
    <workbookView xWindow="-120" yWindow="-120" windowWidth="29040" windowHeight="176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1" i="18" l="1"/>
  <c r="D21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<sst xmlns="http://schemas.openxmlformats.org/spreadsheetml/2006/main" count="418" uniqueCount="269">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</sst>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F8" sqref="F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158407605</v>
      </c>
      <c r="C10" s="44"/>
      <c r="D10" s="50">
        <v>279868131</v>
      </c>
      <c r="E10" s="43"/>
      <c r="F10" s="63" t="s">
        <v>266</v>
      </c>
    </row>
    <row r="11" spans="1:6">
      <c r="A11" s="49" t="s">
        <v>261</v>
      </c>
      <c r="B11" s="50">
        <v>121288927</v>
      </c>
      <c r="C11" s="44"/>
      <c r="D11" s="50">
        <v>60365564</v>
      </c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700000000</v>
      </c>
      <c r="C16" s="44"/>
      <c r="D16" s="50">
        <v>0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-14181550</v>
      </c>
      <c r="C19" s="44"/>
      <c r="D19" s="50">
        <v>-4822241</v>
      </c>
      <c r="E19" s="43"/>
      <c r="F19" s="36"/>
    </row>
    <row r="20" spans="1:6">
      <c r="A20" s="52" t="s">
        <v>233</v>
      </c>
      <c r="B20" s="50">
        <v>-132331451</v>
      </c>
      <c r="C20" s="44"/>
      <c r="D20" s="50">
        <v>-129363082</v>
      </c>
      <c r="E20" s="43"/>
      <c r="F20" s="36"/>
    </row>
    <row r="21" spans="1:6">
      <c r="A21" s="52" t="s">
        <v>234</v>
      </c>
      <c r="B21" s="50">
        <f>-546426-1061094-2405651</f>
        <v>-4013171</v>
      </c>
      <c r="C21" s="44"/>
      <c r="D21" s="50">
        <f>-66758982-6635795+1406022</f>
        <v>-71988755</v>
      </c>
      <c r="E21" s="43"/>
      <c r="F21" s="36"/>
    </row>
    <row r="22" spans="1:6">
      <c r="A22" s="52" t="s">
        <v>235</v>
      </c>
      <c r="B22" s="50">
        <v>-44491220</v>
      </c>
      <c r="C22" s="44"/>
      <c r="D22" s="50">
        <v>-49188986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784679140</v>
      </c>
      <c r="C28" s="44"/>
      <c r="D28" s="57">
        <f>SUM(D10:D22,D24:D27)</f>
        <v>84870631</v>
      </c>
      <c r="E28" s="43"/>
      <c r="F28" s="36"/>
    </row>
    <row r="29" spans="1:6" ht="15" customHeight="1">
      <c r="A29" s="52" t="s">
        <v>26</v>
      </c>
      <c r="B29" s="50">
        <v>-15228278</v>
      </c>
      <c r="C29" s="44"/>
      <c r="D29" s="50">
        <v>-15032028</v>
      </c>
      <c r="E29" s="43"/>
      <c r="F29" s="36"/>
    </row>
    <row r="30" spans="1:6" ht="15" customHeight="1">
      <c r="A30" s="53" t="s">
        <v>239</v>
      </c>
      <c r="B30" s="57">
        <f>SUM(B28:B29)</f>
        <v>769450862</v>
      </c>
      <c r="C30" s="45"/>
      <c r="D30" s="57">
        <f>SUM(D28:D29)</f>
        <v>69838603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769450862</v>
      </c>
      <c r="C35" s="48"/>
      <c r="D35" s="58">
        <f>D30+D33</f>
        <v>69838603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769450862</v>
      </c>
      <c r="D50" s="59">
        <f>D35</f>
        <v>69838603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769450862</v>
      </c>
      <c r="D71" s="60">
        <f>D69+D50</f>
        <v>69838603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Redon Zhara</cp:lastModifiedBy>
  <cp:lastPrinted>2016-10-03T09:59:38Z</cp:lastPrinted>
  <dcterms:created xsi:type="dcterms:W3CDTF">2012-01-19T09:31:29Z</dcterms:created>
  <dcterms:modified xsi:type="dcterms:W3CDTF">2021-01-25T08:58:24Z</dcterms:modified>
</cp:coreProperties>
</file>