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hared Zyra\1. EUROBROKER\Deklarimi QKB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0" i="18" l="1"/>
  <c r="B60" i="18"/>
  <c r="D57" i="18"/>
  <c r="B57" i="18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<sst xmlns="http://schemas.openxmlformats.org/spreadsheetml/2006/main" count="414" uniqueCount="271">
  <si>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</si>
  <si>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</si>
  <si>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</si>
  <si>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</si>
  <si>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</si>
  <si>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</si>
  <si>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</si>
  <si>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</si>
  <si>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</si>
  <si>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</si>
  <si>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</si>
  <si>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</si>
  <si>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</si>
  <si>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</si>
  <si>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</si>
  <si>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</si>
  <si>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</si>
  <si>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</si>
  <si>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</si>
  <si>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</si>
  <si>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</si>
  <si>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</si>
  <si>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</si>
  <si>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</si>
  <si>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</si>
  <si>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</si>
  <si>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</si>
  <si>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</si>
  <si>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</si>
  <si>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</si>
  <si>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</si>
  <si>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</si>
  <si>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</si>
  <si>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</si>
  <si>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</si>
  <si>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</si>
  <si>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</si>
  <si>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</si>
  <si>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</si>
  <si>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</si>
  <si>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</si>
  <si>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</si>
  <si>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</si>
  <si>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</si>
  <si>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</si>
  <si>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</si>
  <si>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</si>
  <si>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</si>
  <si>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</si>
  <si>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</si>
  <si>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</si>
  <si>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</si>
  <si>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</si>
  <si>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</si>
  <si>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</si>
  <si>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</si>
  <si>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</si>
  <si>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</si>
  <si>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</si>
  <si>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</si>
  <si>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</si>
  <si>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</si>
  <si>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</si>
  <si>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</si>
  <si>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</si>
  <si>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</si>
  <si>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</si>
  <si>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</si>
  <si>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</si>
  <si>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</si>
  <si>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</si>
  <si>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</si>
  <si>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</si>
  <si>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</si>
  <si>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</si>
  <si>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</si>
  <si>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</si>
  <si>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</si>
  <si>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</si>
  <si>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</si>
  <si>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</si>
  <si>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</si>
  <si>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</si>
  <si>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</si>
  <si>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</si>
  <si>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</si>
  <si>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</si>
  <si>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</si>
  <si>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</si>
  <si>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</si>
  <si>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</si>
  <si>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</si>
  <si>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</si>
  <si>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</si>
  <si>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</si>
  <si>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</si>
  <si>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</si>
  <si>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</si>
  <si>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</si>
  <si>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</si>
  <si>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</si>
  <si>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</si>
  <si>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</si>
  <si>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</si>
  <si>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</si>
  <si>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</si>
  <si>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</si>
  <si>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</si>
  <si>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</si>
  <si>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</si>
  <si>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</si>
  <si>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</si>
  <si>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</si>
  <si>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</si>
  <si>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</si>
  <si>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</si>
  <si>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</si>
  <si>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</si>
  <si>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</si>
  <si>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</si>
  <si>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</si>
  <si>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</si>
  <si>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</si>
  <si>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</si>
  <si>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</si>
  <si>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</si>
  <si>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</si>
  <si>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</si>
  <si>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</si>
  <si>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</si>
  <si>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</si>
  <si>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</si>
  <si>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</si>
  <si>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</si>
  <si>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</si>
  <si>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</si>
  <si>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</si>
  <si>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</si>
  <si>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</si>
  <si>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</si>
  <si>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</si>
  <si>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</si>
  <si>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</si>
  <si>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</si>
  <si>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</si>
  <si>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</si>
  <si>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</si>
  <si>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</si>
  <si>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</si>
  <si>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</si>
  <si>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</si>
  <si>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</si>
  <si>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</si>
  <si>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</si>
  <si>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</si>
  <si>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</si>
  <si>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</si>
  <si>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</si>
  <si>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</si>
  <si>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</si>
  <si>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</si>
  <si>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</si>
  <si>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</si>
  <si>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</si>
  <si>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</si>
  <si>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</si>
  <si>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</si>
  <si>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</si>
  <si>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</si>
  <si>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</si>
  <si>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</si>
  <si>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</si>
  <si>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</si>
  <si>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</si>
  <si>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</si>
  <si>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</si>
  <si>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</si>
  <si>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</si>
  <si>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</si>
  <si>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</si>
  <si>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</si>
  <si>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</si>
  <si>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</si>
  <si>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</si>
  <si>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</si>
  <si>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</si>
  <si>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</si>
  <si>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</si>
  <si>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</si>
  <si>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</si>
  <si>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</si>
  <si>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</si>
  <si>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</si>
  <si>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</si>
  <si>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</si>
  <si>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</si>
  <si>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</si>
  <si>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</si>
  <si>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</si>
  <si>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</si>
  <si>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</si>
  <si>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</si>
  <si>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</si>
  <si>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</si>
  <si>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</si>
  <si>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</si>
  <si>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</si>
  <si>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</si>
  <si>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</si>
  <si>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</si>
  <si>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</si>
  <si>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</si>
  <si>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</si>
  <si>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</si>
  <si>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</si>
  <si>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</si>
  <si>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</si>
  <si>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</si>
  <si>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</si>
  <si>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</si>
  <si>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</si>
  <si>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</si>
  <si>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</si>
  <si>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</si>
  <si>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</si>
  <si>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</si>
  <si>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</si>
  <si>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</si>
  <si>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</si>
  <si>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</si>
  <si>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</si>
  <si>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</si>
  <si>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</si>
  <si>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</si>
  <si>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</si>
  <si>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</si>
  <si>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</si>
  <si>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</si>
  <si>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</si>
  <si>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</si>
  <si>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</si>
  <si>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</si>
  <si>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</si>
  <si>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</si>
  <si>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</si>
  <si>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</si>
  <si>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</si>
  <si>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</si>
  <si>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</si>
  <si>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</si>
  <si>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</si>
  <si>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</si>
  <si>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</si>
  <si>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</si>
  <si>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</si>
  <si>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</si>
  <si>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</si>
  <si>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</si>
  <si>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</si>
  <si>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</si>
  <si>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</si>
  <si>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</si>
  <si>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</si>
  <si>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</si>
  <si>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</si>
  <si>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</si>
  <si>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</si>
  <si>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</si>
  <si>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EURO BROKER, BROKER SIGURIMESH</t>
  </si>
  <si>
    <t>L71911002D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</si>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</sst>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185" applyFont="1"/>
    <xf numFmtId="0" fontId="187" fillId="0" borderId="0" xfId="3185" applyFont="1"/>
    <xf numFmtId="0" fontId="184" fillId="0" borderId="0" xfId="3185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="90" zoomScaleNormal="90" workbookViewId="0">
      <selection activeCell="D60" sqref="D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 t="s">
        <v>267</v>
      </c>
    </row>
    <row r="2" spans="1:6">
      <c r="A2" s="83" t="s">
        <v>268</v>
      </c>
    </row>
    <row r="3" spans="1:6">
      <c r="A3" s="83" t="s">
        <v>269</v>
      </c>
    </row>
    <row r="4" spans="1:6">
      <c r="A4" s="84" t="s">
        <v>270</v>
      </c>
    </row>
    <row r="5" spans="1:6">
      <c r="A5" s="82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57293628</v>
      </c>
      <c r="C10" s="50"/>
      <c r="D10" s="62">
        <v>102459707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5" t="s">
        <v>216</v>
      </c>
      <c r="B15" s="62"/>
      <c r="C15" s="50"/>
      <c r="D15" s="62"/>
      <c r="E15" s="49"/>
      <c r="F15" s="42"/>
    </row>
    <row r="16" spans="1:6">
      <c r="A16" s="45" t="s">
        <v>217</v>
      </c>
      <c r="B16" s="62"/>
      <c r="C16" s="50"/>
      <c r="D16" s="62"/>
      <c r="E16" s="49"/>
      <c r="F16" s="42"/>
    </row>
    <row r="17" spans="1:6">
      <c r="A17" s="45" t="s">
        <v>218</v>
      </c>
      <c r="B17" s="62"/>
      <c r="C17" s="50"/>
      <c r="D17" s="62"/>
      <c r="E17" s="49"/>
      <c r="F17" s="42"/>
    </row>
    <row r="18" spans="1:6">
      <c r="A18" s="45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-8316452</v>
      </c>
      <c r="C19" s="50"/>
      <c r="D19" s="62">
        <v>-11125355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5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-13494350</v>
      </c>
      <c r="C22" s="50"/>
      <c r="D22" s="62">
        <v>-13325800</v>
      </c>
      <c r="E22" s="49"/>
      <c r="F22" s="42"/>
    </row>
    <row r="23" spans="1:6">
      <c r="A23" s="61" t="s">
        <v>245</v>
      </c>
      <c r="B23" s="62">
        <v>-1507600</v>
      </c>
      <c r="C23" s="50"/>
      <c r="D23" s="62">
        <v>-1388071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5" t="s">
        <v>220</v>
      </c>
      <c r="B25" s="62"/>
      <c r="C25" s="50"/>
      <c r="D25" s="62"/>
      <c r="E25" s="49"/>
      <c r="F25" s="42"/>
    </row>
    <row r="26" spans="1:6">
      <c r="A26" s="45" t="s">
        <v>235</v>
      </c>
      <c r="B26" s="62">
        <v>-2360942</v>
      </c>
      <c r="C26" s="50"/>
      <c r="D26" s="62">
        <v>-1536462</v>
      </c>
      <c r="E26" s="49"/>
      <c r="F26" s="42"/>
    </row>
    <row r="27" spans="1:6">
      <c r="A27" s="45" t="s">
        <v>221</v>
      </c>
      <c r="B27" s="62">
        <v>-6383884</v>
      </c>
      <c r="C27" s="50"/>
      <c r="D27" s="62">
        <v>-5979489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5" t="s">
        <v>222</v>
      </c>
      <c r="B35" s="62"/>
      <c r="C35" s="50"/>
      <c r="D35" s="62"/>
      <c r="E35" s="49"/>
      <c r="F35" s="42"/>
    </row>
    <row r="36" spans="1:6">
      <c r="A36" s="45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-172815</v>
      </c>
      <c r="C37" s="50"/>
      <c r="D37" s="62">
        <v>-224138</v>
      </c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>
        <v>429786</v>
      </c>
      <c r="C39" s="50"/>
      <c r="D39" s="62">
        <v>-99078</v>
      </c>
      <c r="E39" s="49"/>
      <c r="F39" s="42"/>
    </row>
    <row r="40" spans="1:6">
      <c r="A40" s="45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5" t="s">
        <v>224</v>
      </c>
      <c r="B42" s="52">
        <f>SUM(B10:B41)</f>
        <v>25487371</v>
      </c>
      <c r="C42" s="53"/>
      <c r="D42" s="52">
        <f>SUM(D10:D41)</f>
        <v>68781314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-3846597</v>
      </c>
      <c r="C44" s="50"/>
      <c r="D44" s="62">
        <v>-10335695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5" t="s">
        <v>239</v>
      </c>
      <c r="B47" s="65">
        <f>SUM(B42:B44)</f>
        <v>21640774</v>
      </c>
      <c r="C47" s="56"/>
      <c r="D47" s="65">
        <f>SUM(D42:D44)</f>
        <v>58445619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v>0</v>
      </c>
      <c r="C55" s="70"/>
      <c r="D55" s="69"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21640774</v>
      </c>
      <c r="C57" s="75"/>
      <c r="D57" s="74">
        <f>D47+D55</f>
        <v>58445619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f>B57</f>
        <v>21640774</v>
      </c>
      <c r="C60" s="49"/>
      <c r="D60" s="62">
        <f>D57</f>
        <v>58445619</v>
      </c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</cp:lastModifiedBy>
  <cp:lastPrinted>2016-10-03T09:59:38Z</cp:lastPrinted>
  <dcterms:created xsi:type="dcterms:W3CDTF">2012-01-19T09:31:29Z</dcterms:created>
  <dcterms:modified xsi:type="dcterms:W3CDTF">2021-08-09T15:45:18Z</dcterms:modified>
</cp:coreProperties>
</file>