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911" activeTab="1"/>
  </bookViews>
  <sheets>
    <sheet name="Kopertina" sheetId="35" r:id="rId1"/>
    <sheet name="Pash-2" sheetId="31" r:id="rId2"/>
  </sheets>
  <calcPr calcId="124519"/>
</workbook>
</file>

<file path=xl/calcChain.xml><?xml version="1.0" encoding="utf-8"?>
<calcChain xmlns="http://schemas.openxmlformats.org/spreadsheetml/2006/main">
  <c r="G43" i="31"/>
  <c r="F43"/>
  <c r="F40"/>
  <c r="F12"/>
  <c r="F15"/>
  <c r="G33"/>
  <c r="G15"/>
  <c r="F64"/>
  <c r="G22"/>
  <c r="F22"/>
  <c r="G12"/>
  <c r="F33"/>
  <c r="G40" l="1"/>
  <c r="G42" s="1"/>
  <c r="G47" s="1"/>
  <c r="G49" l="1"/>
  <c r="G50" s="1"/>
  <c r="G57" s="1"/>
  <c r="G66" s="1"/>
  <c r="G68" s="1"/>
  <c r="G69" s="1"/>
  <c r="F42"/>
  <c r="F47" s="1"/>
  <c r="F49" l="1"/>
  <c r="F50" s="1"/>
  <c r="F57" s="1"/>
  <c r="F66" s="1"/>
  <c r="F68" s="1"/>
  <c r="F69" s="1"/>
</calcChain>
</file>

<file path=xl/sharedStrings.xml><?xml version="1.0" encoding="utf-8"?>
<sst xmlns="http://schemas.openxmlformats.org/spreadsheetml/2006/main" count="109" uniqueCount="82">
  <si>
    <t>Data e krijimit</t>
  </si>
  <si>
    <t>Nr</t>
  </si>
  <si>
    <t>Adresa e Selise</t>
  </si>
  <si>
    <t>P A S Q Y R A T     F I N A N C I A R E</t>
  </si>
  <si>
    <t>Veprimtaria  Kryesore</t>
  </si>
  <si>
    <t>NIPT -i</t>
  </si>
  <si>
    <t>Pasqyra Financiare jane te shprehura ne</t>
  </si>
  <si>
    <t>Nga</t>
  </si>
  <si>
    <t>Deri</t>
  </si>
  <si>
    <t>Pershkrimi  i  Elementeve</t>
  </si>
  <si>
    <t>Emertimi dhe Forma ligjore</t>
  </si>
  <si>
    <t>Leke</t>
  </si>
  <si>
    <t>Individuale</t>
  </si>
  <si>
    <t>Pasqyra Financiare jane :</t>
  </si>
  <si>
    <t>Periudha  Kontabel e Pasqyrave Financiare</t>
  </si>
  <si>
    <t>Data  e  mbylljes se Pasqyrave Financiare</t>
  </si>
  <si>
    <t xml:space="preserve">Për periudhen e mbyllur </t>
  </si>
  <si>
    <t xml:space="preserve">(  Ne zbatim te Standartit Kombetar te Kontabilitetit Nr.2 te Permiresuar dhe </t>
  </si>
  <si>
    <t>Ligjit Nr. 9228 Date 29.04.2004     Per Kontabilitetin dhe Pasqyrat Financiare  )</t>
  </si>
  <si>
    <t>►</t>
  </si>
  <si>
    <t>Pasqyra Financiare jane te rumbullakosura ne</t>
  </si>
  <si>
    <t>1 (nje)  Leke</t>
  </si>
  <si>
    <t>(Pasqyra e të ardhurave dhe shpenzimeve)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</si>
  <si>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</si>
  <si>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</si>
  <si>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</si>
  <si>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</si>
  <si>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</si>
  <si>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</si>
  <si>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</si>
  <si>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</si>
  <si>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</si>
  <si>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</si>
  <si>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</si>
  <si>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</si>
  <si>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</si>
  <si>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</si>
  <si>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</si>
  <si>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</si>
  <si>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</si>
  <si>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</si>
  <si>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</si>
  <si>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</si>
  <si>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</si>
  <si>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</si>
  <si>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</si>
  <si>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</si>
  <si>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</si>
  <si>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</si>
  <si>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</si>
  <si>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</si>
  <si>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</si>
  <si>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</si>
  <si>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</si>
  <si>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</si>
  <si>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</si>
  <si>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</si>
  <si>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</si>
  <si>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</si>
  <si>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</si>
  <si>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</si>
  <si>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</si>
  <si>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</si>
  <si>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</si>
  <si>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</si>
  <si>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</si>
  <si>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</si>
  <si>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(Shpenzimet e shfrytëzimit të klasifikuara sipas natyrës)</t>
  </si>
  <si>
    <t>Të ardhura nga kurset e kembimimit</t>
  </si>
  <si>
    <t>TIRANE</t>
  </si>
  <si>
    <t xml:space="preserve">TREGETI </t>
  </si>
  <si>
    <t>Shpenzime te pazbritshme</t>
  </si>
  <si>
    <t>Shpenzime nga komisionet bankare</t>
  </si>
  <si>
    <t>më 31 Dhjetor 2018</t>
  </si>
  <si>
    <t>01.01.2018</t>
  </si>
  <si>
    <t>31.12.2018</t>
  </si>
  <si>
    <t>10.03.2019</t>
  </si>
  <si>
    <t>Pasqyra e Performancës per vitin e mbyllur me 31.12.2018</t>
  </si>
  <si>
    <t>"SH.M.SH" SH.P.K.</t>
  </si>
  <si>
    <t>L71912016B</t>
  </si>
  <si>
    <t xml:space="preserve"> TIRANE</t>
  </si>
  <si>
    <t>SH.M.SH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</si>
</sst>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26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sz val="24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42" fillId="0" borderId="0"/>
    <xf numFmtId="0" fontId="3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</cellStyleXfs>
  <cellXfs count="143">
    <xf numFmtId="0" fontId="0" fillId="0" borderId="0" xfId="0"/>
    <xf numFmtId="0" fontId="30" fillId="0" borderId="0" xfId="0" applyFont="1"/>
    <xf numFmtId="165" fontId="30" fillId="0" borderId="0" xfId="28" applyNumberFormat="1" applyFont="1"/>
    <xf numFmtId="0" fontId="5" fillId="25" borderId="0" xfId="0" applyFont="1" applyFill="1"/>
    <xf numFmtId="0" fontId="5" fillId="25" borderId="0" xfId="0" applyFont="1" applyFill="1" applyBorder="1"/>
    <xf numFmtId="0" fontId="5" fillId="25" borderId="10" xfId="0" applyFont="1" applyFill="1" applyBorder="1"/>
    <xf numFmtId="0" fontId="5" fillId="25" borderId="11" xfId="0" applyFont="1" applyFill="1" applyBorder="1"/>
    <xf numFmtId="0" fontId="5" fillId="25" borderId="12" xfId="0" applyFont="1" applyFill="1" applyBorder="1"/>
    <xf numFmtId="0" fontId="5" fillId="25" borderId="13" xfId="0" applyFont="1" applyFill="1" applyBorder="1"/>
    <xf numFmtId="0" fontId="7" fillId="25" borderId="0" xfId="0" applyFont="1" applyFill="1" applyBorder="1"/>
    <xf numFmtId="0" fontId="8" fillId="25" borderId="0" xfId="0" applyFont="1" applyFill="1" applyBorder="1"/>
    <xf numFmtId="0" fontId="11" fillId="25" borderId="17" xfId="0" applyFont="1" applyFill="1" applyBorder="1"/>
    <xf numFmtId="0" fontId="30" fillId="0" borderId="0" xfId="0" applyFont="1" applyAlignment="1">
      <alignment horizontal="center"/>
    </xf>
    <xf numFmtId="165" fontId="30" fillId="0" borderId="18" xfId="28" applyNumberFormat="1" applyFont="1" applyBorder="1"/>
    <xf numFmtId="0" fontId="30" fillId="0" borderId="0" xfId="0" applyFont="1" applyAlignment="1">
      <alignment vertical="center"/>
    </xf>
    <xf numFmtId="0" fontId="31" fillId="0" borderId="0" xfId="0" applyFont="1"/>
    <xf numFmtId="0" fontId="30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1" fillId="0" borderId="19" xfId="0" applyFont="1" applyBorder="1" applyAlignment="1">
      <alignment horizontal="center" vertical="center"/>
    </xf>
    <xf numFmtId="0" fontId="33" fillId="26" borderId="18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left" vertical="center"/>
    </xf>
    <xf numFmtId="0" fontId="30" fillId="26" borderId="21" xfId="0" applyFont="1" applyFill="1" applyBorder="1" applyAlignment="1">
      <alignment horizontal="left" vertical="center"/>
    </xf>
    <xf numFmtId="0" fontId="30" fillId="26" borderId="22" xfId="0" applyFont="1" applyFill="1" applyBorder="1" applyAlignment="1">
      <alignment horizontal="left" vertical="center"/>
    </xf>
    <xf numFmtId="165" fontId="31" fillId="26" borderId="18" xfId="28" applyNumberFormat="1" applyFont="1" applyFill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1" xfId="0" applyFont="1" applyBorder="1" applyAlignment="1">
      <alignment vertical="center"/>
    </xf>
    <xf numFmtId="0" fontId="34" fillId="0" borderId="21" xfId="0" applyFont="1" applyBorder="1" applyAlignment="1">
      <alignment horizontal="left" vertical="center"/>
    </xf>
    <xf numFmtId="0" fontId="36" fillId="0" borderId="19" xfId="0" applyFont="1" applyBorder="1" applyAlignment="1">
      <alignment horizontal="center" vertical="center"/>
    </xf>
    <xf numFmtId="0" fontId="34" fillId="0" borderId="21" xfId="0" applyFont="1" applyBorder="1" applyAlignment="1">
      <alignment vertical="center"/>
    </xf>
    <xf numFmtId="0" fontId="33" fillId="25" borderId="18" xfId="0" applyFont="1" applyFill="1" applyBorder="1" applyAlignment="1">
      <alignment horizontal="center" vertical="center"/>
    </xf>
    <xf numFmtId="0" fontId="31" fillId="25" borderId="23" xfId="0" applyFont="1" applyFill="1" applyBorder="1" applyAlignment="1">
      <alignment horizontal="left" vertical="center"/>
    </xf>
    <xf numFmtId="0" fontId="30" fillId="25" borderId="21" xfId="0" applyFont="1" applyFill="1" applyBorder="1" applyAlignment="1">
      <alignment horizontal="left" vertical="center"/>
    </xf>
    <xf numFmtId="0" fontId="30" fillId="25" borderId="22" xfId="0" applyFont="1" applyFill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36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1" fillId="26" borderId="27" xfId="0" applyFont="1" applyFill="1" applyBorder="1" applyAlignment="1">
      <alignment horizontal="left" vertical="center"/>
    </xf>
    <xf numFmtId="0" fontId="30" fillId="26" borderId="29" xfId="0" applyFont="1" applyFill="1" applyBorder="1" applyAlignment="1">
      <alignment horizontal="left" vertical="center"/>
    </xf>
    <xf numFmtId="0" fontId="30" fillId="26" borderId="20" xfId="0" applyFont="1" applyFill="1" applyBorder="1" applyAlignment="1">
      <alignment horizontal="left" vertical="center"/>
    </xf>
    <xf numFmtId="0" fontId="31" fillId="26" borderId="26" xfId="0" applyFont="1" applyFill="1" applyBorder="1" applyAlignment="1">
      <alignment horizontal="left" vertical="center"/>
    </xf>
    <xf numFmtId="0" fontId="30" fillId="26" borderId="25" xfId="0" applyFont="1" applyFill="1" applyBorder="1" applyAlignment="1">
      <alignment horizontal="left" vertical="center"/>
    </xf>
    <xf numFmtId="0" fontId="30" fillId="26" borderId="28" xfId="0" applyFont="1" applyFill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3" fillId="0" borderId="18" xfId="0" applyFont="1" applyBorder="1" applyAlignment="1">
      <alignment horizontal="center" vertical="center"/>
    </xf>
    <xf numFmtId="165" fontId="31" fillId="0" borderId="18" xfId="28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left"/>
    </xf>
    <xf numFmtId="0" fontId="30" fillId="0" borderId="21" xfId="0" applyFont="1" applyBorder="1" applyAlignment="1">
      <alignment horizontal="center"/>
    </xf>
    <xf numFmtId="0" fontId="30" fillId="0" borderId="22" xfId="0" applyFont="1" applyBorder="1"/>
    <xf numFmtId="0" fontId="36" fillId="0" borderId="18" xfId="0" applyFont="1" applyBorder="1" applyAlignment="1">
      <alignment horizontal="center"/>
    </xf>
    <xf numFmtId="0" fontId="31" fillId="0" borderId="23" xfId="0" applyFont="1" applyBorder="1" applyAlignment="1">
      <alignment horizontal="left"/>
    </xf>
    <xf numFmtId="0" fontId="31" fillId="0" borderId="21" xfId="0" applyFont="1" applyBorder="1" applyAlignment="1">
      <alignment horizontal="center"/>
    </xf>
    <xf numFmtId="0" fontId="31" fillId="0" borderId="22" xfId="0" applyFont="1" applyBorder="1"/>
    <xf numFmtId="0" fontId="37" fillId="0" borderId="0" xfId="0" applyFont="1" applyAlignment="1">
      <alignment horizontal="center"/>
    </xf>
    <xf numFmtId="165" fontId="31" fillId="0" borderId="18" xfId="28" applyNumberFormat="1" applyFont="1" applyBorder="1"/>
    <xf numFmtId="0" fontId="30" fillId="26" borderId="23" xfId="0" applyFont="1" applyFill="1" applyBorder="1" applyAlignment="1">
      <alignment horizontal="left"/>
    </xf>
    <xf numFmtId="0" fontId="30" fillId="26" borderId="21" xfId="0" applyFont="1" applyFill="1" applyBorder="1" applyAlignment="1">
      <alignment horizontal="center"/>
    </xf>
    <xf numFmtId="0" fontId="30" fillId="26" borderId="22" xfId="0" applyFont="1" applyFill="1" applyBorder="1"/>
    <xf numFmtId="0" fontId="31" fillId="26" borderId="23" xfId="0" applyFont="1" applyFill="1" applyBorder="1" applyAlignment="1">
      <alignment horizontal="left"/>
    </xf>
    <xf numFmtId="0" fontId="31" fillId="26" borderId="21" xfId="0" applyFont="1" applyFill="1" applyBorder="1" applyAlignment="1">
      <alignment horizontal="center"/>
    </xf>
    <xf numFmtId="0" fontId="31" fillId="26" borderId="22" xfId="0" applyFont="1" applyFill="1" applyBorder="1"/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5" fontId="31" fillId="0" borderId="0" xfId="28" applyNumberFormat="1" applyFont="1" applyAlignment="1">
      <alignment horizontal="center" vertical="center"/>
    </xf>
    <xf numFmtId="165" fontId="31" fillId="0" borderId="0" xfId="28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8" fillId="25" borderId="0" xfId="0" applyFont="1" applyFill="1" applyBorder="1" applyAlignment="1">
      <alignment horizontal="center"/>
    </xf>
    <xf numFmtId="0" fontId="8" fillId="24" borderId="0" xfId="0" applyFont="1" applyFill="1"/>
    <xf numFmtId="0" fontId="8" fillId="24" borderId="17" xfId="0" applyFont="1" applyFill="1" applyBorder="1"/>
    <xf numFmtId="0" fontId="9" fillId="24" borderId="0" xfId="0" applyFont="1" applyFill="1" applyBorder="1"/>
    <xf numFmtId="0" fontId="12" fillId="24" borderId="25" xfId="0" applyFont="1" applyFill="1" applyBorder="1"/>
    <xf numFmtId="0" fontId="6" fillId="24" borderId="25" xfId="0" applyFont="1" applyFill="1" applyBorder="1" applyAlignment="1">
      <alignment horizontal="right"/>
    </xf>
    <xf numFmtId="0" fontId="6" fillId="24" borderId="25" xfId="0" applyFont="1" applyFill="1" applyBorder="1" applyAlignment="1">
      <alignment horizontal="center"/>
    </xf>
    <xf numFmtId="0" fontId="6" fillId="24" borderId="25" xfId="0" applyFont="1" applyFill="1" applyBorder="1"/>
    <xf numFmtId="0" fontId="6" fillId="24" borderId="0" xfId="0" applyFont="1" applyFill="1" applyBorder="1"/>
    <xf numFmtId="0" fontId="6" fillId="24" borderId="13" xfId="0" applyFont="1" applyFill="1" applyBorder="1"/>
    <xf numFmtId="0" fontId="11" fillId="24" borderId="25" xfId="0" applyFont="1" applyFill="1" applyBorder="1"/>
    <xf numFmtId="0" fontId="11" fillId="24" borderId="29" xfId="0" applyFont="1" applyFill="1" applyBorder="1" applyAlignment="1">
      <alignment horizontal="right"/>
    </xf>
    <xf numFmtId="0" fontId="11" fillId="24" borderId="29" xfId="0" applyFont="1" applyFill="1" applyBorder="1" applyAlignment="1">
      <alignment horizontal="center"/>
    </xf>
    <xf numFmtId="0" fontId="11" fillId="24" borderId="29" xfId="0" applyFont="1" applyFill="1" applyBorder="1"/>
    <xf numFmtId="0" fontId="11" fillId="24" borderId="13" xfId="0" applyFont="1" applyFill="1" applyBorder="1"/>
    <xf numFmtId="0" fontId="11" fillId="24" borderId="21" xfId="0" applyFont="1" applyFill="1" applyBorder="1"/>
    <xf numFmtId="0" fontId="11" fillId="24" borderId="21" xfId="0" applyFont="1" applyFill="1" applyBorder="1" applyAlignment="1">
      <alignment horizontal="center"/>
    </xf>
    <xf numFmtId="0" fontId="11" fillId="24" borderId="25" xfId="0" applyNumberFormat="1" applyFont="1" applyFill="1" applyBorder="1" applyAlignment="1">
      <alignment horizontal="center"/>
    </xf>
    <xf numFmtId="0" fontId="11" fillId="24" borderId="0" xfId="0" applyFont="1" applyFill="1" applyBorder="1"/>
    <xf numFmtId="0" fontId="5" fillId="24" borderId="17" xfId="0" applyFont="1" applyFill="1" applyBorder="1"/>
    <xf numFmtId="0" fontId="10" fillId="24" borderId="17" xfId="0" applyFont="1" applyFill="1" applyBorder="1" applyAlignment="1">
      <alignment horizontal="center"/>
    </xf>
    <xf numFmtId="0" fontId="10" fillId="24" borderId="0" xfId="0" applyFont="1" applyFill="1" applyBorder="1" applyAlignment="1">
      <alignment horizontal="center"/>
    </xf>
    <xf numFmtId="0" fontId="10" fillId="24" borderId="13" xfId="0" applyFont="1" applyFill="1" applyBorder="1" applyAlignment="1">
      <alignment horizontal="center"/>
    </xf>
    <xf numFmtId="0" fontId="8" fillId="24" borderId="13" xfId="0" applyFont="1" applyFill="1" applyBorder="1"/>
    <xf numFmtId="0" fontId="7" fillId="24" borderId="0" xfId="0" applyFont="1" applyFill="1"/>
    <xf numFmtId="0" fontId="7" fillId="24" borderId="17" xfId="0" applyFont="1" applyFill="1" applyBorder="1"/>
    <xf numFmtId="0" fontId="7" fillId="24" borderId="13" xfId="0" applyFont="1" applyFill="1" applyBorder="1"/>
    <xf numFmtId="0" fontId="11" fillId="24" borderId="0" xfId="0" applyFont="1" applyFill="1"/>
    <xf numFmtId="0" fontId="7" fillId="24" borderId="14" xfId="0" applyFont="1" applyFill="1" applyBorder="1"/>
    <xf numFmtId="0" fontId="7" fillId="24" borderId="15" xfId="0" applyFont="1" applyFill="1" applyBorder="1"/>
    <xf numFmtId="0" fontId="7" fillId="24" borderId="16" xfId="0" applyFont="1" applyFill="1" applyBorder="1"/>
    <xf numFmtId="0" fontId="30" fillId="0" borderId="21" xfId="0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1" fillId="26" borderId="18" xfId="28" applyNumberFormat="1" applyFont="1" applyFill="1" applyBorder="1" applyAlignment="1">
      <alignment horizontal="right" vertical="center"/>
    </xf>
    <xf numFmtId="165" fontId="30" fillId="0" borderId="19" xfId="28" applyNumberFormat="1" applyFont="1" applyBorder="1" applyAlignment="1">
      <alignment horizontal="right" vertical="center"/>
    </xf>
    <xf numFmtId="165" fontId="31" fillId="25" borderId="18" xfId="28" applyNumberFormat="1" applyFont="1" applyFill="1" applyBorder="1" applyAlignment="1">
      <alignment horizontal="right" vertical="center"/>
    </xf>
    <xf numFmtId="165" fontId="30" fillId="0" borderId="18" xfId="28" applyNumberFormat="1" applyFont="1" applyBorder="1" applyAlignment="1">
      <alignment horizontal="right" vertical="center"/>
    </xf>
    <xf numFmtId="165" fontId="31" fillId="0" borderId="18" xfId="28" applyNumberFormat="1" applyFont="1" applyBorder="1" applyAlignment="1">
      <alignment horizontal="right" vertical="center"/>
    </xf>
    <xf numFmtId="0" fontId="31" fillId="0" borderId="20" xfId="28" applyNumberFormat="1" applyFont="1" applyBorder="1" applyAlignment="1">
      <alignment horizontal="center" vertical="center"/>
    </xf>
    <xf numFmtId="164" fontId="4" fillId="0" borderId="0" xfId="28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31" fillId="0" borderId="18" xfId="28" applyNumberFormat="1" applyFont="1" applyBorder="1" applyAlignment="1">
      <alignment horizontal="center" vertical="center"/>
    </xf>
    <xf numFmtId="165" fontId="30" fillId="26" borderId="18" xfId="28" applyNumberFormat="1" applyFont="1" applyFill="1" applyBorder="1" applyAlignment="1">
      <alignment horizontal="right" vertical="center"/>
    </xf>
    <xf numFmtId="164" fontId="0" fillId="0" borderId="0" xfId="0" applyNumberFormat="1"/>
    <xf numFmtId="21" fontId="8" fillId="25" borderId="0" xfId="0" applyNumberFormat="1" applyFont="1" applyFill="1" applyBorder="1" applyAlignment="1">
      <alignment horizontal="center"/>
    </xf>
    <xf numFmtId="46" fontId="8" fillId="25" borderId="0" xfId="0" applyNumberFormat="1" applyFont="1" applyFill="1" applyBorder="1" applyAlignment="1">
      <alignment horizontal="center"/>
    </xf>
    <xf numFmtId="0" fontId="8" fillId="25" borderId="25" xfId="0" applyFont="1" applyFill="1" applyBorder="1" applyAlignment="1">
      <alignment horizontal="center"/>
    </xf>
    <xf numFmtId="0" fontId="41" fillId="24" borderId="17" xfId="0" applyFont="1" applyFill="1" applyBorder="1" applyAlignment="1">
      <alignment horizontal="center"/>
    </xf>
    <xf numFmtId="0" fontId="41" fillId="24" borderId="0" xfId="0" applyFont="1" applyFill="1" applyBorder="1" applyAlignment="1">
      <alignment horizontal="center"/>
    </xf>
    <xf numFmtId="0" fontId="41" fillId="24" borderId="13" xfId="0" applyFont="1" applyFill="1" applyBorder="1" applyAlignment="1">
      <alignment horizontal="center"/>
    </xf>
    <xf numFmtId="0" fontId="32" fillId="25" borderId="0" xfId="0" applyFont="1" applyFill="1" applyBorder="1" applyAlignment="1">
      <alignment horizontal="center"/>
    </xf>
    <xf numFmtId="0" fontId="8" fillId="25" borderId="21" xfId="0" applyFont="1" applyFill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165" fontId="30" fillId="0" borderId="19" xfId="28" applyNumberFormat="1" applyFont="1" applyBorder="1" applyAlignment="1">
      <alignment horizontal="right" vertical="center"/>
    </xf>
    <xf numFmtId="165" fontId="30" fillId="0" borderId="24" xfId="28" applyNumberFormat="1" applyFont="1" applyBorder="1" applyAlignment="1">
      <alignment horizontal="right" vertical="center"/>
    </xf>
    <xf numFmtId="0" fontId="31" fillId="0" borderId="18" xfId="0" applyFont="1" applyBorder="1" applyAlignment="1">
      <alignment horizontal="center" vertical="center"/>
    </xf>
    <xf numFmtId="0" fontId="33" fillId="26" borderId="19" xfId="0" applyFont="1" applyFill="1" applyBorder="1" applyAlignment="1">
      <alignment horizontal="center" vertical="center"/>
    </xf>
    <xf numFmtId="0" fontId="33" fillId="26" borderId="24" xfId="0" applyFont="1" applyFill="1" applyBorder="1" applyAlignment="1">
      <alignment horizontal="center" vertical="center"/>
    </xf>
    <xf numFmtId="165" fontId="31" fillId="26" borderId="19" xfId="28" applyNumberFormat="1" applyFont="1" applyFill="1" applyBorder="1" applyAlignment="1">
      <alignment horizontal="right" vertical="center"/>
    </xf>
    <xf numFmtId="165" fontId="31" fillId="26" borderId="24" xfId="28" applyNumberFormat="1" applyFont="1" applyFill="1" applyBorder="1" applyAlignment="1">
      <alignment horizontal="right" vertic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" xfId="45"/>
    <cellStyle name="Normal 2 2 2" xfId="50"/>
    <cellStyle name="Normal 2 2 2 2" xfId="51"/>
    <cellStyle name="Normal 2 2 2 2 2" xfId="53"/>
    <cellStyle name="Normal 2 2 2 2 2 2" xfId="54"/>
    <cellStyle name="Normal 2 2 2 2 3" xfId="67"/>
    <cellStyle name="Normal 2 2 2 3" xfId="56"/>
    <cellStyle name="Normal 2 2 2 3 2" xfId="71"/>
    <cellStyle name="Normal 2 2 2 4" xfId="66"/>
    <cellStyle name="Normal 2 2 3" xfId="46"/>
    <cellStyle name="Normal 2 2 3 2" xfId="55"/>
    <cellStyle name="Normal 2 2 3 3" xfId="70"/>
    <cellStyle name="Normal 2 2 4" xfId="57"/>
    <cellStyle name="Normal 2 2 5" xfId="62"/>
    <cellStyle name="Normal 2 3" xfId="44"/>
    <cellStyle name="Normal 2 3 2" xfId="52"/>
    <cellStyle name="Normal 2 3 2 2" xfId="60"/>
    <cellStyle name="Normal 2 3 3" xfId="65"/>
    <cellStyle name="Normal 2 4" xfId="47"/>
    <cellStyle name="Normal 2 4 2" xfId="69"/>
    <cellStyle name="Normal 2 5" xfId="61"/>
    <cellStyle name="Normal 3 2" xfId="48"/>
    <cellStyle name="Normal 3 2 2" xfId="68"/>
    <cellStyle name="Normal 3 3" xfId="58"/>
    <cellStyle name="Normal 3 4" xfId="63"/>
    <cellStyle name="Normal 4" xfId="49"/>
    <cellStyle name="Normal 4 2" xfId="59"/>
    <cellStyle name="Normal 4 3" xfId="64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topLeftCell="B4" workbookViewId="0">
      <selection activeCell="G7" sqref="G7"/>
    </sheetView>
  </sheetViews>
  <sheetFormatPr defaultRowHeight="12.75"/>
  <cols>
    <col min="1" max="1" width="0.85546875" style="3" hidden="1" customWidth="1"/>
    <col min="2" max="2" width="2.85546875" style="3" customWidth="1"/>
    <col min="3" max="3" width="5" style="3" customWidth="1"/>
    <col min="4" max="4" width="8.28515625" style="3" customWidth="1"/>
    <col min="5" max="5" width="9.28515625" style="3" customWidth="1"/>
    <col min="6" max="6" width="14" style="3" customWidth="1"/>
    <col min="7" max="7" width="12.85546875" style="3" customWidth="1"/>
    <col min="8" max="8" width="5.42578125" style="3" customWidth="1"/>
    <col min="9" max="10" width="9.140625" style="3"/>
    <col min="11" max="11" width="3.140625" style="3" customWidth="1"/>
    <col min="12" max="12" width="18.28515625" style="3" customWidth="1"/>
    <col min="13" max="13" width="1.85546875" style="3" customWidth="1"/>
    <col min="14" max="16384" width="9.140625" style="3"/>
  </cols>
  <sheetData>
    <row r="2" spans="3:12" ht="6.75" customHeight="1" thickBot="1"/>
    <row r="3" spans="3:12" ht="13.5" thickTop="1">
      <c r="C3" s="5"/>
      <c r="D3" s="6"/>
      <c r="E3" s="6"/>
      <c r="F3" s="6"/>
      <c r="G3" s="6"/>
      <c r="H3" s="6"/>
      <c r="I3" s="6"/>
      <c r="J3" s="6"/>
      <c r="K3" s="6"/>
      <c r="L3" s="7"/>
    </row>
    <row r="4" spans="3:12" s="77" customFormat="1" ht="23.25" customHeight="1">
      <c r="C4" s="78"/>
      <c r="D4" s="79" t="s">
        <v>10</v>
      </c>
      <c r="E4" s="79"/>
      <c r="F4" s="79"/>
      <c r="G4" s="80" t="s">
        <v>78</v>
      </c>
      <c r="H4" s="81"/>
      <c r="I4" s="82"/>
      <c r="J4" s="83"/>
      <c r="K4" s="84"/>
      <c r="L4" s="85"/>
    </row>
    <row r="5" spans="3:12" s="77" customFormat="1" ht="23.25" customHeight="1">
      <c r="C5" s="78"/>
      <c r="D5" s="79" t="s">
        <v>5</v>
      </c>
      <c r="E5" s="79"/>
      <c r="F5" s="79"/>
      <c r="G5" s="91" t="s">
        <v>79</v>
      </c>
      <c r="H5" s="87"/>
      <c r="I5" s="88"/>
      <c r="J5" s="89"/>
      <c r="K5" s="89"/>
      <c r="L5" s="90"/>
    </row>
    <row r="6" spans="3:12" s="77" customFormat="1" ht="23.25" customHeight="1">
      <c r="C6" s="78"/>
      <c r="D6" s="79" t="s">
        <v>2</v>
      </c>
      <c r="E6" s="79"/>
      <c r="F6" s="79"/>
      <c r="G6" s="91" t="s">
        <v>80</v>
      </c>
      <c r="H6" s="86"/>
      <c r="I6" s="86"/>
      <c r="J6" s="86"/>
      <c r="K6" s="86"/>
      <c r="L6" s="90"/>
    </row>
    <row r="7" spans="3:12" s="77" customFormat="1" ht="23.25" customHeight="1">
      <c r="C7" s="78"/>
      <c r="D7" s="79"/>
      <c r="E7" s="79"/>
      <c r="F7" s="79"/>
      <c r="G7" s="91"/>
      <c r="H7" s="91"/>
      <c r="I7" s="92" t="s">
        <v>69</v>
      </c>
      <c r="J7" s="92"/>
      <c r="K7" s="89"/>
      <c r="L7" s="90"/>
    </row>
    <row r="8" spans="3:12" s="77" customFormat="1" ht="23.25" customHeight="1">
      <c r="C8" s="78"/>
      <c r="D8" s="79" t="s">
        <v>0</v>
      </c>
      <c r="E8" s="79"/>
      <c r="F8" s="79"/>
      <c r="G8" s="86">
        <v>2018</v>
      </c>
      <c r="H8" s="93"/>
      <c r="I8" s="94"/>
      <c r="J8" s="94"/>
      <c r="K8" s="94"/>
      <c r="L8" s="90"/>
    </row>
    <row r="9" spans="3:12" s="77" customFormat="1" ht="23.25" customHeight="1">
      <c r="C9" s="78"/>
      <c r="D9" s="79"/>
      <c r="E9" s="79"/>
      <c r="F9" s="79"/>
      <c r="G9" s="94"/>
      <c r="H9" s="94"/>
      <c r="I9" s="94"/>
      <c r="J9" s="94"/>
      <c r="K9" s="94"/>
      <c r="L9" s="90"/>
    </row>
    <row r="10" spans="3:12" s="77" customFormat="1" ht="23.25" customHeight="1">
      <c r="C10" s="78"/>
      <c r="D10" s="79" t="s">
        <v>4</v>
      </c>
      <c r="E10" s="79"/>
      <c r="F10" s="79"/>
      <c r="G10" s="86" t="s">
        <v>70</v>
      </c>
      <c r="H10" s="86"/>
      <c r="I10" s="86"/>
      <c r="J10" s="86"/>
      <c r="K10" s="86"/>
      <c r="L10" s="90"/>
    </row>
    <row r="11" spans="3:12" ht="23.25" customHeight="1">
      <c r="C11" s="95"/>
      <c r="D11" s="4"/>
      <c r="E11" s="4"/>
      <c r="F11" s="4"/>
      <c r="G11" s="4"/>
      <c r="H11" s="4"/>
      <c r="I11" s="4"/>
      <c r="J11" s="4"/>
      <c r="K11" s="4"/>
      <c r="L11" s="8"/>
    </row>
    <row r="12" spans="3:12">
      <c r="C12" s="95"/>
      <c r="D12" s="4"/>
      <c r="E12" s="4"/>
      <c r="F12" s="4"/>
      <c r="G12" s="4"/>
      <c r="H12" s="4"/>
      <c r="I12" s="4"/>
      <c r="J12" s="4"/>
      <c r="K12" s="4"/>
      <c r="L12" s="8"/>
    </row>
    <row r="13" spans="3:12">
      <c r="C13" s="95"/>
      <c r="D13" s="4"/>
      <c r="E13" s="4"/>
      <c r="F13" s="4"/>
      <c r="G13" s="4"/>
      <c r="H13" s="4"/>
      <c r="I13" s="4"/>
      <c r="J13" s="4"/>
      <c r="K13" s="4"/>
      <c r="L13" s="8"/>
    </row>
    <row r="14" spans="3:12">
      <c r="C14" s="95"/>
      <c r="D14" s="4"/>
      <c r="E14" s="4"/>
      <c r="F14" s="4"/>
      <c r="G14" s="4"/>
      <c r="H14" s="4"/>
      <c r="I14" s="4"/>
      <c r="J14" s="4"/>
      <c r="K14" s="4"/>
      <c r="L14" s="8"/>
    </row>
    <row r="15" spans="3:12">
      <c r="C15" s="95"/>
      <c r="D15" s="4"/>
      <c r="E15" s="4"/>
      <c r="F15" s="4"/>
      <c r="G15" s="4"/>
      <c r="H15" s="4"/>
      <c r="I15" s="4"/>
      <c r="J15" s="4"/>
      <c r="K15" s="4"/>
      <c r="L15" s="8"/>
    </row>
    <row r="16" spans="3:12" ht="30">
      <c r="C16" s="124" t="s">
        <v>3</v>
      </c>
      <c r="D16" s="125"/>
      <c r="E16" s="125"/>
      <c r="F16" s="125"/>
      <c r="G16" s="125"/>
      <c r="H16" s="125"/>
      <c r="I16" s="125"/>
      <c r="J16" s="125"/>
      <c r="K16" s="125"/>
      <c r="L16" s="126"/>
    </row>
    <row r="17" spans="3:12" ht="32.25">
      <c r="C17" s="96"/>
      <c r="D17" s="97"/>
      <c r="E17" s="97"/>
      <c r="F17" s="97"/>
      <c r="G17" s="97"/>
      <c r="H17" s="97"/>
      <c r="I17" s="97"/>
      <c r="J17" s="97"/>
      <c r="K17" s="97"/>
      <c r="L17" s="98"/>
    </row>
    <row r="18" spans="3:12">
      <c r="C18" s="95"/>
      <c r="D18" s="127" t="s">
        <v>17</v>
      </c>
      <c r="E18" s="127"/>
      <c r="F18" s="127"/>
      <c r="G18" s="127"/>
      <c r="H18" s="127"/>
      <c r="I18" s="127"/>
      <c r="J18" s="127"/>
      <c r="K18" s="127"/>
      <c r="L18" s="8"/>
    </row>
    <row r="19" spans="3:12">
      <c r="C19" s="95"/>
      <c r="D19" s="127" t="s">
        <v>18</v>
      </c>
      <c r="E19" s="127"/>
      <c r="F19" s="127"/>
      <c r="G19" s="127"/>
      <c r="H19" s="127"/>
      <c r="I19" s="127"/>
      <c r="J19" s="127"/>
      <c r="K19" s="127"/>
      <c r="L19" s="8"/>
    </row>
    <row r="20" spans="3:12">
      <c r="C20" s="95"/>
      <c r="D20" s="4"/>
      <c r="E20" s="4"/>
      <c r="F20" s="4"/>
      <c r="G20" s="4"/>
      <c r="H20" s="4"/>
      <c r="I20" s="4"/>
      <c r="J20" s="4"/>
      <c r="K20" s="4"/>
      <c r="L20" s="8"/>
    </row>
    <row r="21" spans="3:12">
      <c r="C21" s="95"/>
      <c r="D21" s="4"/>
      <c r="E21" s="4"/>
      <c r="F21" s="4"/>
      <c r="G21" s="4"/>
      <c r="H21" s="4"/>
      <c r="I21" s="4"/>
      <c r="J21" s="4"/>
      <c r="K21" s="4"/>
      <c r="L21" s="8"/>
    </row>
    <row r="22" spans="3:12" ht="32.25">
      <c r="C22" s="95"/>
      <c r="D22" s="4"/>
      <c r="E22" s="4"/>
      <c r="F22" s="4"/>
      <c r="G22" s="97" t="s">
        <v>16</v>
      </c>
      <c r="H22" s="4"/>
      <c r="I22" s="4"/>
      <c r="J22" s="4"/>
      <c r="K22" s="4"/>
      <c r="L22" s="8"/>
    </row>
    <row r="23" spans="3:12">
      <c r="C23" s="95"/>
      <c r="D23" s="4"/>
      <c r="E23" s="4"/>
      <c r="F23" s="4"/>
      <c r="G23" s="4"/>
      <c r="H23" s="4"/>
      <c r="I23" s="4"/>
      <c r="J23" s="4"/>
      <c r="K23" s="4"/>
      <c r="L23" s="8"/>
    </row>
    <row r="24" spans="3:12" ht="32.25">
      <c r="C24" s="95"/>
      <c r="D24" s="4"/>
      <c r="E24" s="4"/>
      <c r="F24" s="4"/>
      <c r="G24" s="97" t="s">
        <v>73</v>
      </c>
      <c r="H24" s="4"/>
      <c r="I24" s="4"/>
      <c r="J24" s="4"/>
      <c r="K24" s="4"/>
      <c r="L24" s="8"/>
    </row>
    <row r="25" spans="3:12">
      <c r="C25" s="95"/>
      <c r="D25" s="4"/>
      <c r="E25" s="4"/>
      <c r="F25" s="4"/>
      <c r="G25" s="4"/>
      <c r="H25" s="4"/>
      <c r="I25" s="4"/>
      <c r="J25" s="4"/>
      <c r="K25" s="4"/>
      <c r="L25" s="8"/>
    </row>
    <row r="26" spans="3:12">
      <c r="C26" s="95"/>
      <c r="D26" s="4"/>
      <c r="E26" s="4"/>
      <c r="F26" s="4"/>
      <c r="G26" s="4"/>
      <c r="H26" s="4"/>
      <c r="I26" s="4"/>
      <c r="J26" s="4"/>
      <c r="K26" s="4"/>
      <c r="L26" s="8"/>
    </row>
    <row r="27" spans="3:12">
      <c r="C27" s="95"/>
      <c r="D27" s="4"/>
      <c r="E27" s="4"/>
      <c r="F27" s="4"/>
      <c r="G27" s="4"/>
      <c r="H27" s="4"/>
      <c r="I27" s="4"/>
      <c r="J27" s="4"/>
      <c r="K27" s="4"/>
      <c r="L27" s="8"/>
    </row>
    <row r="28" spans="3:12">
      <c r="C28" s="95"/>
      <c r="D28" s="4"/>
      <c r="E28" s="4"/>
      <c r="F28" s="4"/>
      <c r="G28" s="4"/>
      <c r="H28" s="4"/>
      <c r="I28" s="4"/>
      <c r="J28" s="4"/>
      <c r="K28" s="4"/>
      <c r="L28" s="8"/>
    </row>
    <row r="29" spans="3:12">
      <c r="C29" s="95"/>
      <c r="D29" s="4"/>
      <c r="E29" s="4"/>
      <c r="F29" s="4"/>
      <c r="G29" s="4"/>
      <c r="H29" s="4"/>
      <c r="I29" s="4"/>
      <c r="J29" s="4"/>
      <c r="K29" s="4"/>
      <c r="L29" s="8"/>
    </row>
    <row r="30" spans="3:12">
      <c r="C30" s="95"/>
      <c r="D30" s="4"/>
      <c r="E30" s="4"/>
      <c r="F30" s="4"/>
      <c r="G30" s="4"/>
      <c r="H30" s="4"/>
      <c r="I30" s="4"/>
      <c r="J30" s="4"/>
      <c r="K30" s="4"/>
      <c r="L30" s="8"/>
    </row>
    <row r="31" spans="3:12">
      <c r="C31" s="95"/>
      <c r="D31" s="4"/>
      <c r="E31" s="4"/>
      <c r="F31" s="4"/>
      <c r="G31" s="4"/>
      <c r="H31" s="4"/>
      <c r="I31" s="4"/>
      <c r="J31" s="4"/>
      <c r="K31" s="4"/>
      <c r="L31" s="8"/>
    </row>
    <row r="32" spans="3:12" ht="9" customHeight="1">
      <c r="C32" s="95"/>
      <c r="D32" s="4"/>
      <c r="E32" s="4"/>
      <c r="F32" s="4"/>
      <c r="G32" s="4"/>
      <c r="H32" s="4"/>
      <c r="I32" s="4"/>
      <c r="J32" s="4"/>
      <c r="K32" s="4"/>
      <c r="L32" s="8"/>
    </row>
    <row r="33" spans="3:12">
      <c r="C33" s="95"/>
      <c r="D33" s="4"/>
      <c r="E33" s="4"/>
      <c r="F33" s="4"/>
      <c r="G33" s="4"/>
      <c r="H33" s="4"/>
      <c r="I33" s="4"/>
      <c r="J33" s="4"/>
      <c r="K33" s="4"/>
      <c r="L33" s="8"/>
    </row>
    <row r="34" spans="3:12">
      <c r="C34" s="95"/>
      <c r="D34" s="4"/>
      <c r="E34" s="4"/>
      <c r="F34" s="4"/>
      <c r="G34" s="4"/>
      <c r="H34" s="4"/>
      <c r="I34" s="4"/>
      <c r="J34" s="4"/>
      <c r="K34" s="4"/>
      <c r="L34" s="8"/>
    </row>
    <row r="35" spans="3:12" s="77" customFormat="1" ht="12.95" customHeight="1">
      <c r="C35" s="78"/>
      <c r="D35" s="10" t="s">
        <v>13</v>
      </c>
      <c r="E35" s="10"/>
      <c r="F35" s="10"/>
      <c r="G35" s="10"/>
      <c r="H35" s="10"/>
      <c r="I35" s="123" t="s">
        <v>12</v>
      </c>
      <c r="J35" s="123"/>
      <c r="K35" s="10"/>
      <c r="L35" s="99"/>
    </row>
    <row r="36" spans="3:12" s="77" customFormat="1" ht="12.95" customHeight="1">
      <c r="C36" s="78"/>
      <c r="D36" s="10" t="s">
        <v>6</v>
      </c>
      <c r="E36" s="10"/>
      <c r="F36" s="10"/>
      <c r="G36" s="10"/>
      <c r="H36" s="10"/>
      <c r="I36" s="128" t="s">
        <v>11</v>
      </c>
      <c r="J36" s="128"/>
      <c r="K36" s="10"/>
      <c r="L36" s="99"/>
    </row>
    <row r="37" spans="3:12" s="77" customFormat="1" ht="12.95" customHeight="1">
      <c r="C37" s="78"/>
      <c r="D37" s="10" t="s">
        <v>20</v>
      </c>
      <c r="E37" s="9"/>
      <c r="F37" s="9"/>
      <c r="G37" s="9"/>
      <c r="H37" s="9"/>
      <c r="I37" s="128" t="s">
        <v>21</v>
      </c>
      <c r="J37" s="128"/>
      <c r="K37" s="10"/>
      <c r="L37" s="99"/>
    </row>
    <row r="38" spans="3:12" s="100" customFormat="1">
      <c r="C38" s="101"/>
      <c r="D38" s="10"/>
      <c r="E38" s="9"/>
      <c r="F38" s="9"/>
      <c r="G38" s="9"/>
      <c r="H38" s="9"/>
      <c r="I38" s="9"/>
      <c r="J38" s="9"/>
      <c r="K38" s="9"/>
      <c r="L38" s="102"/>
    </row>
    <row r="39" spans="3:12" s="103" customFormat="1" ht="12.95" customHeight="1">
      <c r="C39" s="11"/>
      <c r="D39" s="10" t="s">
        <v>14</v>
      </c>
      <c r="E39" s="10"/>
      <c r="F39" s="10"/>
      <c r="G39" s="10"/>
      <c r="H39" s="76" t="s">
        <v>7</v>
      </c>
      <c r="I39" s="121" t="s">
        <v>74</v>
      </c>
      <c r="J39" s="121"/>
      <c r="K39" s="94"/>
      <c r="L39" s="90"/>
    </row>
    <row r="40" spans="3:12" s="103" customFormat="1" ht="12.95" customHeight="1">
      <c r="C40" s="11"/>
      <c r="D40" s="10"/>
      <c r="E40" s="10"/>
      <c r="F40" s="10"/>
      <c r="G40" s="10"/>
      <c r="H40" s="76" t="s">
        <v>8</v>
      </c>
      <c r="I40" s="122" t="s">
        <v>75</v>
      </c>
      <c r="J40" s="122"/>
      <c r="K40" s="94"/>
      <c r="L40" s="90"/>
    </row>
    <row r="41" spans="3:12" s="103" customFormat="1" ht="7.5" customHeight="1">
      <c r="C41" s="11"/>
      <c r="D41" s="10"/>
      <c r="E41" s="10"/>
      <c r="F41" s="10"/>
      <c r="G41" s="10"/>
      <c r="H41" s="76"/>
      <c r="I41" s="76"/>
      <c r="J41" s="76"/>
      <c r="K41" s="94"/>
      <c r="L41" s="90"/>
    </row>
    <row r="42" spans="3:12" s="103" customFormat="1" ht="12.95" customHeight="1">
      <c r="C42" s="11"/>
      <c r="D42" s="10" t="s">
        <v>15</v>
      </c>
      <c r="E42" s="10"/>
      <c r="F42" s="10"/>
      <c r="G42" s="76"/>
      <c r="H42" s="10"/>
      <c r="I42" s="123" t="s">
        <v>76</v>
      </c>
      <c r="J42" s="123"/>
      <c r="K42" s="94"/>
      <c r="L42" s="90"/>
    </row>
    <row r="43" spans="3:12" s="100" customFormat="1" ht="22.5" customHeight="1" thickBot="1">
      <c r="C43" s="104"/>
      <c r="D43" s="105"/>
      <c r="E43" s="105"/>
      <c r="F43" s="105"/>
      <c r="G43" s="105"/>
      <c r="H43" s="105"/>
      <c r="I43" s="105"/>
      <c r="J43" s="105"/>
      <c r="K43" s="105"/>
      <c r="L43" s="106"/>
    </row>
    <row r="44" spans="3:12" ht="6.75" customHeight="1" thickTop="1"/>
  </sheetData>
  <mergeCells count="9">
    <mergeCell ref="I39:J39"/>
    <mergeCell ref="I40:J40"/>
    <mergeCell ref="I42:J42"/>
    <mergeCell ref="C16:L16"/>
    <mergeCell ref="D18:K18"/>
    <mergeCell ref="D19:K19"/>
    <mergeCell ref="I35:J35"/>
    <mergeCell ref="I36:J36"/>
    <mergeCell ref="I37:J37"/>
  </mergeCells>
  <pageMargins left="0.41" right="0.45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I70"/>
  <sheetViews>
    <sheetView tabSelected="1" workbookViewId="0">
      <selection activeCell="F57" sqref="F57"/>
    </sheetView>
  </sheetViews>
  <sheetFormatPr defaultRowHeight="15"/>
  <cols>
    <col min="1" max="1" width="2.85546875" style="1" customWidth="1"/>
    <col min="2" max="2" width="5.42578125" style="20" customWidth="1"/>
    <col min="3" max="3" width="3.42578125" style="12" customWidth="1"/>
    <col min="4" max="4" width="2.7109375" style="12" customWidth="1"/>
    <col min="5" max="5" width="63.140625" style="1" customWidth="1"/>
    <col min="6" max="6" width="19.5703125" style="2" customWidth="1"/>
    <col min="7" max="7" width="19.28515625" style="2" customWidth="1"/>
    <col min="8" max="8" width="17" style="1" bestFit="1" customWidth="1"/>
    <col min="9" max="9" width="18" style="21" customWidth="1"/>
    <col min="10" max="16384" width="9.140625" style="1"/>
  </cols>
  <sheetData>
    <row r="1" spans="1:9" s="18" customFormat="1" ht="21.6" customHeight="1">
      <c r="A1" s="18" t="s">
        <v>81</v>
      </c>
      <c r="B1" s="69"/>
      <c r="C1" s="70"/>
      <c r="D1" s="71"/>
      <c r="E1" s="72"/>
      <c r="F1" s="73"/>
      <c r="G1" s="74"/>
      <c r="I1" s="75"/>
    </row>
    <row r="2" spans="1:9" s="14" customFormat="1" ht="17.25" customHeight="1">
      <c r="B2" s="129" t="s">
        <v>77</v>
      </c>
      <c r="C2" s="129"/>
      <c r="D2" s="129"/>
      <c r="E2" s="129"/>
      <c r="F2" s="129"/>
      <c r="G2" s="129"/>
      <c r="I2" s="19"/>
    </row>
    <row r="3" spans="1:9" s="14" customFormat="1" ht="17.25" customHeight="1">
      <c r="B3" s="129" t="s">
        <v>22</v>
      </c>
      <c r="C3" s="129"/>
      <c r="D3" s="129"/>
      <c r="E3" s="129"/>
      <c r="F3" s="129"/>
      <c r="G3" s="129"/>
      <c r="I3" s="19"/>
    </row>
    <row r="4" spans="1:9" s="14" customFormat="1" ht="17.25" customHeight="1">
      <c r="B4" s="130" t="s">
        <v>67</v>
      </c>
      <c r="C4" s="130"/>
      <c r="D4" s="130"/>
      <c r="E4" s="130"/>
      <c r="F4" s="130"/>
      <c r="G4" s="130"/>
      <c r="I4" s="19"/>
    </row>
    <row r="5" spans="1:9" ht="7.5" customHeight="1"/>
    <row r="6" spans="1:9" s="14" customFormat="1" ht="15.95" customHeight="1">
      <c r="B6" s="22" t="s">
        <v>1</v>
      </c>
      <c r="C6" s="131" t="s">
        <v>9</v>
      </c>
      <c r="D6" s="132"/>
      <c r="E6" s="133"/>
      <c r="F6" s="115">
        <v>2018</v>
      </c>
      <c r="G6" s="115">
        <v>2017</v>
      </c>
      <c r="I6" s="19"/>
    </row>
    <row r="7" spans="1:9" s="14" customFormat="1" ht="12.75" customHeight="1">
      <c r="B7" s="23" t="s">
        <v>19</v>
      </c>
      <c r="C7" s="24" t="s">
        <v>23</v>
      </c>
      <c r="D7" s="25"/>
      <c r="E7" s="26"/>
      <c r="F7" s="110">
        <v>3920943105</v>
      </c>
      <c r="G7" s="110">
        <v>948584262</v>
      </c>
      <c r="H7" s="120"/>
      <c r="I7" s="108"/>
    </row>
    <row r="8" spans="1:9" s="14" customFormat="1" ht="12.75" customHeight="1">
      <c r="B8" s="23" t="s">
        <v>19</v>
      </c>
      <c r="C8" s="24" t="s">
        <v>24</v>
      </c>
      <c r="D8" s="25"/>
      <c r="E8" s="26"/>
      <c r="F8" s="110">
        <v>0</v>
      </c>
      <c r="G8" s="110">
        <v>0</v>
      </c>
      <c r="I8" s="108"/>
    </row>
    <row r="9" spans="1:9" s="14" customFormat="1" ht="12.75" customHeight="1">
      <c r="B9" s="23" t="s">
        <v>19</v>
      </c>
      <c r="C9" s="24" t="s">
        <v>25</v>
      </c>
      <c r="D9" s="25"/>
      <c r="E9" s="26"/>
      <c r="F9" s="110">
        <v>0</v>
      </c>
      <c r="G9" s="110">
        <v>0</v>
      </c>
      <c r="I9" s="108"/>
    </row>
    <row r="10" spans="1:9" s="14" customFormat="1" ht="12.75" customHeight="1">
      <c r="B10" s="23" t="s">
        <v>19</v>
      </c>
      <c r="C10" s="24" t="s">
        <v>26</v>
      </c>
      <c r="D10" s="25"/>
      <c r="E10" s="26"/>
      <c r="F10" s="110">
        <v>0</v>
      </c>
      <c r="G10" s="110">
        <v>0</v>
      </c>
      <c r="I10" s="108"/>
    </row>
    <row r="11" spans="1:9" s="14" customFormat="1" ht="8.25" customHeight="1">
      <c r="B11" s="28"/>
      <c r="C11" s="29"/>
      <c r="D11" s="30"/>
      <c r="E11" s="31"/>
      <c r="F11" s="111"/>
      <c r="G11" s="111"/>
      <c r="I11" s="108"/>
    </row>
    <row r="12" spans="1:9" s="14" customFormat="1" ht="12.75" customHeight="1">
      <c r="B12" s="23" t="s">
        <v>19</v>
      </c>
      <c r="C12" s="24" t="s">
        <v>27</v>
      </c>
      <c r="D12" s="25"/>
      <c r="E12" s="26"/>
      <c r="F12" s="110">
        <f>+F13+F14</f>
        <v>-3906580426</v>
      </c>
      <c r="G12" s="110">
        <f>+G13+G14</f>
        <v>-945855874</v>
      </c>
      <c r="I12" s="108"/>
    </row>
    <row r="13" spans="1:9" s="14" customFormat="1" ht="12.75" customHeight="1">
      <c r="B13" s="28"/>
      <c r="C13" s="29"/>
      <c r="D13" s="32">
        <v>1</v>
      </c>
      <c r="E13" s="33" t="s">
        <v>27</v>
      </c>
      <c r="F13" s="111">
        <v>-3822453177</v>
      </c>
      <c r="G13" s="111">
        <v>-911144112</v>
      </c>
      <c r="I13" s="108"/>
    </row>
    <row r="14" spans="1:9" s="14" customFormat="1" ht="12.75" customHeight="1">
      <c r="B14" s="34"/>
      <c r="C14" s="29"/>
      <c r="D14" s="14">
        <v>2</v>
      </c>
      <c r="E14" s="33" t="s">
        <v>28</v>
      </c>
      <c r="F14" s="111">
        <v>-84127249</v>
      </c>
      <c r="G14" s="111">
        <v>-34711762</v>
      </c>
      <c r="I14" s="108"/>
    </row>
    <row r="15" spans="1:9" s="14" customFormat="1" ht="12.75" customHeight="1">
      <c r="B15" s="23" t="s">
        <v>19</v>
      </c>
      <c r="C15" s="24" t="s">
        <v>29</v>
      </c>
      <c r="D15" s="25"/>
      <c r="E15" s="26"/>
      <c r="F15" s="110">
        <f>+F16+F17</f>
        <v>-8923952</v>
      </c>
      <c r="G15" s="110">
        <f>+G16+G17</f>
        <v>-2591988</v>
      </c>
      <c r="I15" s="108"/>
    </row>
    <row r="16" spans="1:9" s="14" customFormat="1" ht="12.75" customHeight="1">
      <c r="B16" s="34"/>
      <c r="C16" s="29"/>
      <c r="D16" s="35">
        <v>1</v>
      </c>
      <c r="E16" s="17" t="s">
        <v>30</v>
      </c>
      <c r="F16" s="111">
        <v>-7653462</v>
      </c>
      <c r="G16" s="111">
        <v>-2219733</v>
      </c>
      <c r="I16" s="108"/>
    </row>
    <row r="17" spans="2:9" s="14" customFormat="1" ht="12.75" customHeight="1">
      <c r="B17" s="34"/>
      <c r="C17" s="29"/>
      <c r="D17" s="35">
        <v>2</v>
      </c>
      <c r="E17" s="17" t="s">
        <v>31</v>
      </c>
      <c r="F17" s="111">
        <v>-1270490</v>
      </c>
      <c r="G17" s="111">
        <v>-372255</v>
      </c>
      <c r="I17" s="19"/>
    </row>
    <row r="18" spans="2:9" s="14" customFormat="1" ht="12.75" customHeight="1">
      <c r="B18" s="23" t="s">
        <v>19</v>
      </c>
      <c r="C18" s="24" t="s">
        <v>32</v>
      </c>
      <c r="D18" s="25"/>
      <c r="E18" s="26"/>
      <c r="F18" s="110">
        <v>0</v>
      </c>
      <c r="G18" s="110">
        <v>0</v>
      </c>
      <c r="I18" s="19"/>
    </row>
    <row r="19" spans="2:9" s="14" customFormat="1" ht="12.75" customHeight="1">
      <c r="B19" s="23" t="s">
        <v>19</v>
      </c>
      <c r="C19" s="24" t="s">
        <v>33</v>
      </c>
      <c r="D19" s="25"/>
      <c r="E19" s="26"/>
      <c r="F19" s="110"/>
      <c r="G19" s="110">
        <v>0</v>
      </c>
      <c r="I19" s="108"/>
    </row>
    <row r="20" spans="2:9" s="14" customFormat="1" ht="12.75" customHeight="1">
      <c r="B20" s="23" t="s">
        <v>19</v>
      </c>
      <c r="C20" s="24" t="s">
        <v>34</v>
      </c>
      <c r="D20" s="25"/>
      <c r="E20" s="26"/>
      <c r="F20" s="110">
        <v>-2994600</v>
      </c>
      <c r="G20" s="110">
        <v>0</v>
      </c>
      <c r="I20" s="19"/>
    </row>
    <row r="21" spans="2:9" s="14" customFormat="1" ht="9" customHeight="1">
      <c r="B21" s="36"/>
      <c r="C21" s="37"/>
      <c r="D21" s="38"/>
      <c r="E21" s="39"/>
      <c r="F21" s="112"/>
      <c r="G21" s="112"/>
      <c r="I21" s="19"/>
    </row>
    <row r="22" spans="2:9" s="14" customFormat="1" ht="12.75" customHeight="1">
      <c r="B22" s="23" t="s">
        <v>19</v>
      </c>
      <c r="C22" s="24" t="s">
        <v>35</v>
      </c>
      <c r="D22" s="25"/>
      <c r="E22" s="26"/>
      <c r="F22" s="110">
        <f>+F23+F25+F27</f>
        <v>0</v>
      </c>
      <c r="G22" s="110">
        <f>+G23+G25+G27</f>
        <v>0</v>
      </c>
      <c r="I22" s="108"/>
    </row>
    <row r="23" spans="2:9" s="14" customFormat="1" ht="12.75" customHeight="1">
      <c r="B23" s="34"/>
      <c r="C23" s="40"/>
      <c r="D23" s="134">
        <v>1</v>
      </c>
      <c r="E23" s="41" t="s">
        <v>36</v>
      </c>
      <c r="F23" s="136"/>
      <c r="G23" s="136"/>
      <c r="I23" s="19"/>
    </row>
    <row r="24" spans="2:9" s="14" customFormat="1" ht="12.75" customHeight="1">
      <c r="B24" s="42"/>
      <c r="C24" s="43"/>
      <c r="D24" s="135"/>
      <c r="E24" s="44" t="s">
        <v>37</v>
      </c>
      <c r="F24" s="137"/>
      <c r="G24" s="137"/>
      <c r="I24" s="19"/>
    </row>
    <row r="25" spans="2:9" s="14" customFormat="1" ht="12.75" customHeight="1">
      <c r="B25" s="34"/>
      <c r="C25" s="40"/>
      <c r="D25" s="134">
        <v>2</v>
      </c>
      <c r="E25" s="41" t="s">
        <v>38</v>
      </c>
      <c r="F25" s="136"/>
      <c r="G25" s="136"/>
      <c r="I25" s="19"/>
    </row>
    <row r="26" spans="2:9" s="14" customFormat="1" ht="12.75" customHeight="1">
      <c r="B26" s="42"/>
      <c r="C26" s="43"/>
      <c r="D26" s="135"/>
      <c r="E26" s="44" t="s">
        <v>39</v>
      </c>
      <c r="F26" s="137"/>
      <c r="G26" s="137"/>
      <c r="I26" s="19"/>
    </row>
    <row r="27" spans="2:9" s="14" customFormat="1" ht="12.75" customHeight="1">
      <c r="B27" s="34"/>
      <c r="C27" s="40"/>
      <c r="D27" s="134">
        <v>3</v>
      </c>
      <c r="E27" s="41" t="s">
        <v>40</v>
      </c>
      <c r="F27" s="136">
        <v>0</v>
      </c>
      <c r="G27" s="136">
        <v>0</v>
      </c>
      <c r="I27" s="19"/>
    </row>
    <row r="28" spans="2:9" s="14" customFormat="1" ht="12.75" customHeight="1">
      <c r="B28" s="42"/>
      <c r="C28" s="43"/>
      <c r="D28" s="135"/>
      <c r="E28" s="44" t="s">
        <v>41</v>
      </c>
      <c r="F28" s="137"/>
      <c r="G28" s="137"/>
      <c r="I28" s="19"/>
    </row>
    <row r="29" spans="2:9" s="14" customFormat="1" ht="14.45" customHeight="1">
      <c r="B29" s="28"/>
      <c r="C29" s="29"/>
      <c r="D29" s="107">
        <v>4</v>
      </c>
      <c r="E29" s="41" t="s">
        <v>68</v>
      </c>
      <c r="F29" s="113"/>
      <c r="G29" s="113"/>
      <c r="I29" s="19"/>
    </row>
    <row r="30" spans="2:9" s="14" customFormat="1" ht="12.75" customHeight="1">
      <c r="B30" s="139" t="s">
        <v>19</v>
      </c>
      <c r="C30" s="45" t="s">
        <v>42</v>
      </c>
      <c r="D30" s="46"/>
      <c r="E30" s="47"/>
      <c r="F30" s="141">
        <v>0</v>
      </c>
      <c r="G30" s="141">
        <v>0</v>
      </c>
      <c r="I30" s="19"/>
    </row>
    <row r="31" spans="2:9" s="14" customFormat="1" ht="12.75" customHeight="1">
      <c r="B31" s="140"/>
      <c r="C31" s="48" t="s">
        <v>43</v>
      </c>
      <c r="D31" s="49"/>
      <c r="E31" s="50"/>
      <c r="F31" s="142"/>
      <c r="G31" s="142"/>
      <c r="I31" s="19"/>
    </row>
    <row r="32" spans="2:9" s="14" customFormat="1" ht="9" customHeight="1">
      <c r="B32" s="28"/>
      <c r="C32" s="29"/>
      <c r="D32" s="30"/>
      <c r="E32" s="31"/>
      <c r="F32" s="113"/>
      <c r="G32" s="113"/>
      <c r="I32" s="19"/>
    </row>
    <row r="33" spans="2:9" s="14" customFormat="1" ht="12.75" customHeight="1">
      <c r="B33" s="23" t="s">
        <v>19</v>
      </c>
      <c r="C33" s="24" t="s">
        <v>44</v>
      </c>
      <c r="D33" s="25"/>
      <c r="E33" s="26"/>
      <c r="F33" s="110">
        <f>+F34+F36+F37</f>
        <v>0</v>
      </c>
      <c r="G33" s="110">
        <f>+G34+G36+G37</f>
        <v>0</v>
      </c>
      <c r="I33" s="19"/>
    </row>
    <row r="34" spans="2:9" s="14" customFormat="1" ht="12.75" customHeight="1">
      <c r="B34" s="34"/>
      <c r="C34" s="40"/>
      <c r="D34" s="134">
        <v>1</v>
      </c>
      <c r="E34" s="41" t="s">
        <v>45</v>
      </c>
      <c r="F34" s="136"/>
      <c r="G34" s="136"/>
      <c r="I34" s="19"/>
    </row>
    <row r="35" spans="2:9" s="14" customFormat="1" ht="12.75" customHeight="1">
      <c r="B35" s="42"/>
      <c r="C35" s="43"/>
      <c r="D35" s="135"/>
      <c r="E35" s="44" t="s">
        <v>46</v>
      </c>
      <c r="F35" s="137"/>
      <c r="G35" s="137"/>
      <c r="I35" s="19"/>
    </row>
    <row r="36" spans="2:9" s="14" customFormat="1" ht="12.75" customHeight="1">
      <c r="B36" s="28"/>
      <c r="C36" s="29"/>
      <c r="D36" s="16">
        <v>2</v>
      </c>
      <c r="E36" s="51" t="s">
        <v>72</v>
      </c>
      <c r="F36" s="113">
        <v>0</v>
      </c>
      <c r="G36" s="113">
        <v>0</v>
      </c>
      <c r="I36" s="19"/>
    </row>
    <row r="37" spans="2:9" s="14" customFormat="1" ht="12" customHeight="1">
      <c r="B37" s="28"/>
      <c r="C37" s="29"/>
      <c r="D37" s="16">
        <v>3</v>
      </c>
      <c r="E37" s="51" t="s">
        <v>47</v>
      </c>
      <c r="F37" s="113"/>
      <c r="G37" s="113"/>
      <c r="I37" s="19"/>
    </row>
    <row r="38" spans="2:9" s="14" customFormat="1" ht="12.75" customHeight="1">
      <c r="B38" s="23" t="s">
        <v>19</v>
      </c>
      <c r="C38" s="24" t="s">
        <v>48</v>
      </c>
      <c r="D38" s="25"/>
      <c r="E38" s="26"/>
      <c r="F38" s="110">
        <v>0</v>
      </c>
      <c r="G38" s="110">
        <v>0</v>
      </c>
      <c r="I38" s="109"/>
    </row>
    <row r="39" spans="2:9" s="14" customFormat="1" ht="12" customHeight="1">
      <c r="B39" s="23" t="s">
        <v>19</v>
      </c>
      <c r="C39" s="24" t="s">
        <v>71</v>
      </c>
      <c r="D39" s="25"/>
      <c r="E39" s="26"/>
      <c r="F39" s="119"/>
      <c r="G39" s="119">
        <v>0</v>
      </c>
      <c r="I39" s="19"/>
    </row>
    <row r="40" spans="2:9" s="14" customFormat="1" ht="12.75" customHeight="1">
      <c r="B40" s="23" t="s">
        <v>19</v>
      </c>
      <c r="C40" s="24" t="s">
        <v>49</v>
      </c>
      <c r="D40" s="25"/>
      <c r="E40" s="26"/>
      <c r="F40" s="110">
        <f>F7+F12+F15+F20+F19+F39</f>
        <v>2444127</v>
      </c>
      <c r="G40" s="110">
        <f>+G7+G12+G15+G19+G20+G36+G33</f>
        <v>136400</v>
      </c>
      <c r="I40" s="116"/>
    </row>
    <row r="41" spans="2:9" s="14" customFormat="1" ht="8.25" customHeight="1">
      <c r="B41" s="28"/>
      <c r="C41" s="29"/>
      <c r="D41" s="30"/>
      <c r="E41" s="31"/>
      <c r="F41" s="113"/>
      <c r="G41" s="113"/>
      <c r="I41" s="19"/>
    </row>
    <row r="42" spans="2:9" s="14" customFormat="1" ht="12.75" customHeight="1">
      <c r="B42" s="23" t="s">
        <v>19</v>
      </c>
      <c r="C42" s="24" t="s">
        <v>50</v>
      </c>
      <c r="D42" s="25"/>
      <c r="E42" s="26"/>
      <c r="F42" s="110">
        <f>+F43+F44+F45</f>
        <v>366619.05</v>
      </c>
      <c r="G42" s="110">
        <f>+G43+G44+G45</f>
        <v>20460</v>
      </c>
      <c r="I42" s="19"/>
    </row>
    <row r="43" spans="2:9" s="14" customFormat="1" ht="12.75" customHeight="1">
      <c r="B43" s="28"/>
      <c r="C43" s="29"/>
      <c r="D43" s="16">
        <v>1</v>
      </c>
      <c r="E43" s="51" t="s">
        <v>51</v>
      </c>
      <c r="F43" s="113">
        <f>F40*0.15</f>
        <v>366619.05</v>
      </c>
      <c r="G43" s="113">
        <f>G40*0.15</f>
        <v>20460</v>
      </c>
      <c r="I43" s="19"/>
    </row>
    <row r="44" spans="2:9" s="14" customFormat="1" ht="12.75" customHeight="1">
      <c r="B44" s="28"/>
      <c r="C44" s="29"/>
      <c r="D44" s="16">
        <v>2</v>
      </c>
      <c r="E44" s="51" t="s">
        <v>52</v>
      </c>
      <c r="F44" s="113">
        <v>0</v>
      </c>
      <c r="G44" s="113"/>
      <c r="I44" s="19"/>
    </row>
    <row r="45" spans="2:9" s="14" customFormat="1" ht="12.75" customHeight="1">
      <c r="B45" s="28"/>
      <c r="C45" s="29"/>
      <c r="D45" s="16">
        <v>3</v>
      </c>
      <c r="E45" s="51" t="s">
        <v>53</v>
      </c>
      <c r="F45" s="113">
        <v>0</v>
      </c>
      <c r="G45" s="113"/>
      <c r="I45" s="19"/>
    </row>
    <row r="46" spans="2:9" s="14" customFormat="1" ht="9" customHeight="1">
      <c r="B46" s="28"/>
      <c r="C46" s="29"/>
      <c r="D46" s="30"/>
      <c r="E46" s="31"/>
      <c r="F46" s="113"/>
      <c r="G46" s="113"/>
      <c r="I46" s="19"/>
    </row>
    <row r="47" spans="2:9" s="14" customFormat="1" ht="12.75" customHeight="1">
      <c r="B47" s="23" t="s">
        <v>19</v>
      </c>
      <c r="C47" s="24" t="s">
        <v>54</v>
      </c>
      <c r="D47" s="25"/>
      <c r="E47" s="26"/>
      <c r="F47" s="110">
        <f>F40-F42</f>
        <v>2077507.95</v>
      </c>
      <c r="G47" s="110">
        <f>+G40-G42</f>
        <v>115940</v>
      </c>
      <c r="I47" s="117"/>
    </row>
    <row r="48" spans="2:9" s="14" customFormat="1" ht="8.25" customHeight="1">
      <c r="B48" s="28"/>
      <c r="C48" s="29"/>
      <c r="D48" s="30"/>
      <c r="E48" s="31"/>
      <c r="F48" s="113"/>
      <c r="G48" s="113"/>
      <c r="I48" s="19"/>
    </row>
    <row r="49" spans="2:9" s="14" customFormat="1" ht="12.75" customHeight="1">
      <c r="B49" s="23" t="s">
        <v>19</v>
      </c>
      <c r="C49" s="24" t="s">
        <v>55</v>
      </c>
      <c r="D49" s="25"/>
      <c r="E49" s="26"/>
      <c r="F49" s="110">
        <f>+F47</f>
        <v>2077507.95</v>
      </c>
      <c r="G49" s="110">
        <f>+G47</f>
        <v>115940</v>
      </c>
      <c r="I49" s="19"/>
    </row>
    <row r="50" spans="2:9" s="14" customFormat="1" ht="12.75" customHeight="1">
      <c r="B50" s="28"/>
      <c r="C50" s="29"/>
      <c r="D50" s="30"/>
      <c r="E50" s="51" t="s">
        <v>56</v>
      </c>
      <c r="F50" s="114">
        <f>+F49</f>
        <v>2077507.95</v>
      </c>
      <c r="G50" s="114">
        <f>+G49</f>
        <v>115940</v>
      </c>
      <c r="I50" s="19"/>
    </row>
    <row r="51" spans="2:9" s="14" customFormat="1" ht="12.75" customHeight="1">
      <c r="B51" s="28"/>
      <c r="C51" s="29"/>
      <c r="D51" s="30"/>
      <c r="E51" s="51" t="s">
        <v>57</v>
      </c>
      <c r="F51" s="114">
        <v>0</v>
      </c>
      <c r="G51" s="113">
        <v>0</v>
      </c>
      <c r="I51" s="19"/>
    </row>
    <row r="52" spans="2:9" ht="12.75" customHeight="1"/>
    <row r="53" spans="2:9" ht="12.75" customHeight="1"/>
    <row r="54" spans="2:9" ht="22.5" customHeight="1">
      <c r="B54" s="129" t="s">
        <v>58</v>
      </c>
      <c r="C54" s="129"/>
      <c r="D54" s="129"/>
      <c r="E54" s="129"/>
      <c r="F54" s="129"/>
      <c r="G54" s="129"/>
    </row>
    <row r="55" spans="2:9" ht="6.75" customHeight="1">
      <c r="E55" s="12"/>
    </row>
    <row r="56" spans="2:9" ht="12.75" customHeight="1">
      <c r="B56" s="52" t="s">
        <v>1</v>
      </c>
      <c r="C56" s="138" t="s">
        <v>9</v>
      </c>
      <c r="D56" s="138"/>
      <c r="E56" s="138"/>
      <c r="F56" s="118">
        <v>2018</v>
      </c>
      <c r="G56" s="118">
        <v>2017</v>
      </c>
    </row>
    <row r="57" spans="2:9" ht="12.75" customHeight="1">
      <c r="B57" s="23" t="s">
        <v>19</v>
      </c>
      <c r="C57" s="63" t="s">
        <v>54</v>
      </c>
      <c r="D57" s="64"/>
      <c r="E57" s="65"/>
      <c r="F57" s="27">
        <f>+F50</f>
        <v>2077507.95</v>
      </c>
      <c r="G57" s="27">
        <f>+G50</f>
        <v>115940</v>
      </c>
    </row>
    <row r="58" spans="2:9" ht="7.5" customHeight="1">
      <c r="B58" s="57"/>
      <c r="C58" s="54"/>
      <c r="D58" s="55"/>
      <c r="E58" s="56"/>
      <c r="F58" s="13"/>
      <c r="G58" s="13"/>
    </row>
    <row r="59" spans="2:9" s="15" customFormat="1" ht="12.75" customHeight="1">
      <c r="B59" s="52"/>
      <c r="C59" s="58" t="s">
        <v>59</v>
      </c>
      <c r="D59" s="59"/>
      <c r="E59" s="60"/>
      <c r="F59" s="53"/>
      <c r="G59" s="53"/>
      <c r="I59" s="61"/>
    </row>
    <row r="60" spans="2:9" ht="12.75" customHeight="1">
      <c r="B60" s="57"/>
      <c r="C60" s="54" t="s">
        <v>60</v>
      </c>
      <c r="D60" s="55"/>
      <c r="E60" s="56"/>
      <c r="F60" s="53">
        <v>0</v>
      </c>
      <c r="G60" s="53">
        <v>0</v>
      </c>
    </row>
    <row r="61" spans="2:9" ht="12.75" customHeight="1">
      <c r="B61" s="57"/>
      <c r="C61" s="54" t="s">
        <v>61</v>
      </c>
      <c r="D61" s="55"/>
      <c r="E61" s="56"/>
      <c r="F61" s="53">
        <v>0</v>
      </c>
      <c r="G61" s="53">
        <v>0</v>
      </c>
    </row>
    <row r="62" spans="2:9" ht="12.75" customHeight="1">
      <c r="B62" s="57"/>
      <c r="C62" s="54" t="s">
        <v>62</v>
      </c>
      <c r="D62" s="55"/>
      <c r="E62" s="56"/>
      <c r="F62" s="53">
        <v>0</v>
      </c>
      <c r="G62" s="53">
        <v>0</v>
      </c>
    </row>
    <row r="63" spans="2:9" ht="12.75" customHeight="1">
      <c r="B63" s="57"/>
      <c r="C63" s="54" t="s">
        <v>63</v>
      </c>
      <c r="D63" s="55"/>
      <c r="E63" s="56"/>
      <c r="F63" s="53">
        <v>0</v>
      </c>
      <c r="G63" s="53">
        <v>0</v>
      </c>
    </row>
    <row r="64" spans="2:9" s="15" customFormat="1" ht="12.75" customHeight="1">
      <c r="B64" s="52" t="s">
        <v>19</v>
      </c>
      <c r="C64" s="58" t="s">
        <v>64</v>
      </c>
      <c r="D64" s="59"/>
      <c r="E64" s="60"/>
      <c r="F64" s="53">
        <f>+F60+F61+F62+F63</f>
        <v>0</v>
      </c>
      <c r="G64" s="53">
        <v>0</v>
      </c>
      <c r="I64" s="61"/>
    </row>
    <row r="65" spans="2:7" ht="6.75" customHeight="1">
      <c r="B65" s="57"/>
      <c r="C65" s="54"/>
      <c r="D65" s="55"/>
      <c r="E65" s="56"/>
      <c r="F65" s="13"/>
      <c r="G65" s="13"/>
    </row>
    <row r="66" spans="2:7" ht="12.75" customHeight="1">
      <c r="B66" s="23" t="s">
        <v>19</v>
      </c>
      <c r="C66" s="66" t="s">
        <v>65</v>
      </c>
      <c r="D66" s="67"/>
      <c r="E66" s="68"/>
      <c r="F66" s="27">
        <f>+F64+F57</f>
        <v>2077507.95</v>
      </c>
      <c r="G66" s="27">
        <f>+G64+G57</f>
        <v>115940</v>
      </c>
    </row>
    <row r="67" spans="2:7" ht="6" customHeight="1">
      <c r="B67" s="57"/>
      <c r="C67" s="54"/>
      <c r="D67" s="55"/>
      <c r="E67" s="56"/>
      <c r="F67" s="13"/>
      <c r="G67" s="13"/>
    </row>
    <row r="68" spans="2:7" ht="12.75" customHeight="1">
      <c r="B68" s="23" t="s">
        <v>19</v>
      </c>
      <c r="C68" s="66" t="s">
        <v>66</v>
      </c>
      <c r="D68" s="67"/>
      <c r="E68" s="68"/>
      <c r="F68" s="27">
        <f>+F66</f>
        <v>2077507.95</v>
      </c>
      <c r="G68" s="27">
        <f>+G66</f>
        <v>115940</v>
      </c>
    </row>
    <row r="69" spans="2:7" ht="12.75" customHeight="1">
      <c r="B69" s="57"/>
      <c r="C69" s="54"/>
      <c r="D69" s="55"/>
      <c r="E69" s="51" t="s">
        <v>56</v>
      </c>
      <c r="F69" s="62">
        <f>+F68</f>
        <v>2077507.95</v>
      </c>
      <c r="G69" s="62">
        <f>+G68</f>
        <v>115940</v>
      </c>
    </row>
    <row r="70" spans="2:7" ht="12.75" customHeight="1">
      <c r="B70" s="57"/>
      <c r="C70" s="54"/>
      <c r="D70" s="55"/>
      <c r="E70" s="51" t="s">
        <v>57</v>
      </c>
      <c r="F70" s="13"/>
      <c r="G70" s="13"/>
    </row>
  </sheetData>
  <mergeCells count="21">
    <mergeCell ref="B54:G54"/>
    <mergeCell ref="C56:E56"/>
    <mergeCell ref="B30:B31"/>
    <mergeCell ref="F30:F31"/>
    <mergeCell ref="G30:G31"/>
    <mergeCell ref="D34:D35"/>
    <mergeCell ref="F34:F35"/>
    <mergeCell ref="G34:G35"/>
    <mergeCell ref="D25:D26"/>
    <mergeCell ref="F25:F26"/>
    <mergeCell ref="G25:G26"/>
    <mergeCell ref="D27:D28"/>
    <mergeCell ref="F27:F28"/>
    <mergeCell ref="G27:G28"/>
    <mergeCell ref="B2:G2"/>
    <mergeCell ref="B3:G3"/>
    <mergeCell ref="B4:G4"/>
    <mergeCell ref="C6:E6"/>
    <mergeCell ref="D23:D24"/>
    <mergeCell ref="F23:F24"/>
    <mergeCell ref="G23:G24"/>
  </mergeCells>
  <pageMargins left="0.19" right="0.37" top="0.74803149606299213" bottom="0.74803149606299213" header="0.31496062992125984" footer="0.31496062992125984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Kopertina</vt:lpstr>
      <vt:lpstr>Pash-2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2019-04-12T09:33:38Z</cp:lastPrinted>
  <dcterms:created xsi:type="dcterms:W3CDTF">2002-02-16T18:16:52Z</dcterms:created>
  <dcterms:modified xsi:type="dcterms:W3CDTF">2020-01-30T14:22:46Z</dcterms:modified>
</cp:coreProperties>
</file>