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<sst xmlns="http://schemas.openxmlformats.org/spreadsheetml/2006/main" count="28" uniqueCount="27">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</sst>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0_ "/>
  </numFmts>
  <fonts count="33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0"/>
      <name val="Arial CE"/>
      <charset val="0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0"/>
      <name val="Arial"/>
      <charset val="0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2" fillId="7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1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33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/>
    <xf numFmtId="0" fontId="16" fillId="0" borderId="0"/>
  </cellStyleXfs>
  <cellXfs count="32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8" fontId="5" fillId="0" borderId="0" xfId="0" applyNumberFormat="1" applyFont="1" applyBorder="1" applyAlignment="1">
      <alignment vertical="center"/>
    </xf>
    <xf numFmtId="178" fontId="0" fillId="0" borderId="0" xfId="0" applyNumberFormat="1" applyBorder="1"/>
    <xf numFmtId="178" fontId="6" fillId="0" borderId="0" xfId="0" applyNumberFormat="1" applyFont="1" applyBorder="1" applyAlignment="1">
      <alignment vertical="center"/>
    </xf>
    <xf numFmtId="178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78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8" fontId="9" fillId="4" borderId="1" xfId="0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78" fontId="8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8" fontId="6" fillId="0" borderId="0" xfId="0" applyNumberFormat="1" applyFont="1" applyBorder="1" applyAlignment="1">
      <alignment horizontal="left" vertical="center"/>
    </xf>
    <xf numFmtId="178" fontId="9" fillId="3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8" fontId="9" fillId="3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 2 2" xfId="49"/>
    <cellStyle name="Normal_asn_2009 Propozimet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F8" sqref="F8"/>
    </sheetView>
  </sheetViews>
  <sheetFormatPr defaultColWidth="9" defaultRowHeight="15"/>
  <cols>
    <col min="1" max="1" width="72.3333333333333" customWidth="1"/>
    <col min="2" max="2" width="13.1428571428571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31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7790593</v>
      </c>
      <c r="C6" s="5">
        <v>9279491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8">
        <v>7195792</v>
      </c>
      <c r="C7" s="5">
        <v>7872245</v>
      </c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9"/>
      <c r="C8" s="5"/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9"/>
      <c r="C9" s="5"/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/>
      <c r="C10" s="5"/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10"/>
      <c r="C11" s="5"/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1">
        <f>SUM(B13:B14)</f>
        <v>-3110878</v>
      </c>
      <c r="C12" s="12">
        <f>SUM(C13:C14)</f>
        <v>-1715348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3" t="s">
        <v>14</v>
      </c>
      <c r="B13" s="8">
        <v>-2765386</v>
      </c>
      <c r="C13" s="5">
        <v>-1471810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3" t="s">
        <v>15</v>
      </c>
      <c r="B14" s="8">
        <v>-345492</v>
      </c>
      <c r="C14" s="5">
        <v>-243538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4">
        <v>-3222362</v>
      </c>
      <c r="C15" s="5">
        <v>-4009799</v>
      </c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8">
        <v>-8114177</v>
      </c>
      <c r="C16" s="5">
        <v>-8905621</v>
      </c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5" t="s">
        <v>18</v>
      </c>
      <c r="B17" s="16">
        <f>SUM(B6:B12,B15:B16)</f>
        <v>538968</v>
      </c>
      <c r="C17" s="17">
        <f>SUM(C6:C12,C15:C16)</f>
        <v>2520968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8"/>
      <c r="B18" s="19"/>
      <c r="C18" s="20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21" t="s">
        <v>19</v>
      </c>
      <c r="B19" s="22"/>
      <c r="C19" s="5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23" t="s">
        <v>20</v>
      </c>
      <c r="B20" s="8">
        <v>-6134</v>
      </c>
      <c r="C20" s="5">
        <v>0</v>
      </c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8">
        <v>-8666</v>
      </c>
      <c r="C21" s="5">
        <v>-36589</v>
      </c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10">
        <v>0</v>
      </c>
      <c r="C22" s="5">
        <v>60000</v>
      </c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8" t="s">
        <v>23</v>
      </c>
      <c r="B23" s="16">
        <f>SUM(B20:B22)</f>
        <v>-14800</v>
      </c>
      <c r="C23" s="17">
        <f>SUM(C20:C22)</f>
        <v>23411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24"/>
      <c r="B24" s="25"/>
      <c r="C24" s="5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spans="1:14">
      <c r="A25" s="24" t="s">
        <v>24</v>
      </c>
      <c r="B25" s="26">
        <f>B17+B23</f>
        <v>524168</v>
      </c>
      <c r="C25" s="27">
        <f>C17+C23</f>
        <v>2544379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28" t="s">
        <v>25</v>
      </c>
      <c r="B26" s="8">
        <v>-148993</v>
      </c>
      <c r="C26" s="5">
        <v>-487061</v>
      </c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spans="1:14">
      <c r="A27" s="24" t="s">
        <v>26</v>
      </c>
      <c r="B27" s="29">
        <f>B25+B26</f>
        <v>375175</v>
      </c>
      <c r="C27" s="30">
        <f>C25+C26</f>
        <v>2057318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2018-06-20T15:30:00Z</dcterms:created>
  <dcterms:modified xsi:type="dcterms:W3CDTF">2021-07-29T07:29:33Z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