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food QKB\qkb new\"/>
    </mc:Choice>
  </mc:AlternateContent>
  <xr:revisionPtr revIDLastSave="0" documentId="13_ncr:1_{F92BDC48-54DD-40D5-9154-7717BD883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2" i="1"/>
  <c r="B12" i="1"/>
  <c r="C23" i="1"/>
  <c r="B23" i="1"/>
  <c r="B25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<sst xmlns="http://schemas.openxmlformats.org/spreadsheetml/2006/main" count="26" uniqueCount="25">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</sst>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164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4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1" fillId="0" borderId="0" xfId="1" applyFont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10" fillId="0" borderId="0" xfId="1" applyFont="1" applyFill="1" applyBorder="1"/>
    <xf numFmtId="43" fontId="11" fillId="0" borderId="0" xfId="1" applyFont="1" applyFill="1" applyBorder="1" applyAlignment="1" applyProtection="1">
      <alignment horizontal="right" wrapText="1"/>
    </xf>
    <xf numFmtId="43" fontId="9" fillId="0" borderId="0" xfId="1" applyFont="1" applyBorder="1" applyAlignment="1">
      <alignment vertical="center"/>
    </xf>
    <xf numFmtId="43" fontId="10" fillId="0" borderId="0" xfId="1" applyFont="1" applyBorder="1"/>
    <xf numFmtId="43" fontId="9" fillId="2" borderId="0" xfId="1" applyFont="1" applyFill="1" applyBorder="1" applyAlignment="1">
      <alignment vertical="center"/>
    </xf>
    <xf numFmtId="43" fontId="12" fillId="3" borderId="3" xfId="1" applyFont="1" applyFill="1" applyBorder="1" applyAlignment="1">
      <alignment vertical="center"/>
    </xf>
    <xf numFmtId="43" fontId="9" fillId="0" borderId="0" xfId="1" applyFont="1" applyBorder="1" applyAlignment="1">
      <alignment horizontal="left" vertical="center"/>
    </xf>
    <xf numFmtId="43" fontId="12" fillId="2" borderId="2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3" fillId="0" borderId="0" xfId="1" applyFont="1" applyBorder="1"/>
    <xf numFmtId="43" fontId="12" fillId="2" borderId="1" xfId="1" applyFont="1" applyFill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E30"/>
  <sheetViews>
    <sheetView tabSelected="1" workbookViewId="0">
      <selection activeCell="E11" sqref="E11"/>
    </sheetView>
  </sheetViews>
  <sheetFormatPr defaultRowHeight="14.4" x14ac:dyDescent="0.3"/>
  <cols>
    <col min="1" max="1" width="72.33203125" customWidth="1"/>
    <col min="2" max="2" width="14.6640625" style="29" bestFit="1" customWidth="1"/>
    <col min="3" max="3" width="14.21875" style="29" bestFit="1" customWidth="1"/>
    <col min="5" max="5" width="11.55468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2" spans="1:5" ht="15" customHeight="1" x14ac:dyDescent="0.3">
      <c r="A2" s="12" t="s">
        <v>24</v>
      </c>
      <c r="B2" s="14" t="s">
        <v>23</v>
      </c>
      <c r="C2" s="14" t="s">
        <v>23</v>
      </c>
    </row>
    <row r="3" spans="1:5" ht="15" customHeight="1" x14ac:dyDescent="0.3">
      <c r="A3" s="13"/>
      <c r="B3" s="14" t="s">
        <v>22</v>
      </c>
      <c r="C3" s="14" t="s">
        <v>21</v>
      </c>
    </row>
    <row r="4" spans="1:5" x14ac:dyDescent="0.3">
      <c r="A4" s="10" t="s">
        <v>20</v>
      </c>
      <c r="B4" s="15"/>
      <c r="C4" s="15"/>
    </row>
    <row r="5" spans="1:5" x14ac:dyDescent="0.3">
      <c r="B5" s="16"/>
      <c r="C5" s="15"/>
    </row>
    <row r="6" spans="1:5" x14ac:dyDescent="0.3">
      <c r="A6" s="6" t="s">
        <v>19</v>
      </c>
      <c r="B6" s="17">
        <v>59519105</v>
      </c>
      <c r="C6" s="18">
        <v>36105256</v>
      </c>
    </row>
    <row r="7" spans="1:5" x14ac:dyDescent="0.3">
      <c r="A7" s="6" t="s">
        <v>18</v>
      </c>
      <c r="B7" s="18">
        <v>1524128</v>
      </c>
      <c r="C7" s="18">
        <v>1414897</v>
      </c>
    </row>
    <row r="8" spans="1:5" x14ac:dyDescent="0.3">
      <c r="A8" s="6" t="s">
        <v>17</v>
      </c>
      <c r="B8" s="19">
        <v>-19815952</v>
      </c>
      <c r="C8" s="18">
        <v>-19548699</v>
      </c>
      <c r="E8" s="11"/>
    </row>
    <row r="9" spans="1:5" x14ac:dyDescent="0.3">
      <c r="A9" s="6" t="s">
        <v>16</v>
      </c>
      <c r="B9" s="18"/>
      <c r="C9" s="18"/>
    </row>
    <row r="10" spans="1:5" x14ac:dyDescent="0.3">
      <c r="A10" s="6" t="s">
        <v>15</v>
      </c>
      <c r="B10" s="20"/>
      <c r="C10" s="21"/>
    </row>
    <row r="11" spans="1:5" x14ac:dyDescent="0.3">
      <c r="A11" s="6" t="s">
        <v>14</v>
      </c>
      <c r="B11" s="20"/>
      <c r="C11" s="21"/>
    </row>
    <row r="12" spans="1:5" x14ac:dyDescent="0.3">
      <c r="A12" s="6" t="s">
        <v>13</v>
      </c>
      <c r="B12" s="22">
        <f>SUM(B13:B14)</f>
        <v>-9188877</v>
      </c>
      <c r="C12" s="22">
        <f>SUM(C13:C14)</f>
        <v>-3199133</v>
      </c>
    </row>
    <row r="13" spans="1:5" x14ac:dyDescent="0.3">
      <c r="A13" s="9" t="s">
        <v>12</v>
      </c>
      <c r="B13" s="20">
        <v>-7893467</v>
      </c>
      <c r="C13" s="21">
        <v>-2818453</v>
      </c>
    </row>
    <row r="14" spans="1:5" x14ac:dyDescent="0.3">
      <c r="A14" s="9" t="s">
        <v>11</v>
      </c>
      <c r="B14" s="20">
        <v>-1295410</v>
      </c>
      <c r="C14" s="21">
        <v>-380680</v>
      </c>
      <c r="E14" s="11"/>
    </row>
    <row r="15" spans="1:5" x14ac:dyDescent="0.3">
      <c r="A15" s="6" t="s">
        <v>10</v>
      </c>
      <c r="B15" s="20">
        <v>-4588348</v>
      </c>
      <c r="C15" s="20">
        <v>-3481960</v>
      </c>
      <c r="E15" s="11"/>
    </row>
    <row r="16" spans="1:5" x14ac:dyDescent="0.3">
      <c r="A16" s="6" t="s">
        <v>9</v>
      </c>
      <c r="B16" s="20">
        <v>-17983905</v>
      </c>
      <c r="C16" s="20">
        <v>-5372375</v>
      </c>
    </row>
    <row r="17" spans="1:3" x14ac:dyDescent="0.3">
      <c r="A17" s="7" t="s">
        <v>8</v>
      </c>
      <c r="B17" s="23">
        <f>SUM(B6:B12,B15:B16)</f>
        <v>9466151</v>
      </c>
      <c r="C17" s="23">
        <f>SUM(C6:C12,C15:C16)</f>
        <v>5917986</v>
      </c>
    </row>
    <row r="18" spans="1:3" x14ac:dyDescent="0.3">
      <c r="A18" s="4"/>
      <c r="B18" s="20"/>
      <c r="C18" s="20"/>
    </row>
    <row r="19" spans="1:3" x14ac:dyDescent="0.3">
      <c r="A19" s="8" t="s">
        <v>7</v>
      </c>
      <c r="B19" s="20"/>
      <c r="C19" s="20"/>
    </row>
    <row r="20" spans="1:3" x14ac:dyDescent="0.3">
      <c r="A20" s="5" t="s">
        <v>6</v>
      </c>
      <c r="B20" s="20">
        <v>-1837615</v>
      </c>
      <c r="C20" s="20">
        <v>-2607575</v>
      </c>
    </row>
    <row r="21" spans="1:3" x14ac:dyDescent="0.3">
      <c r="A21" s="6" t="s">
        <v>5</v>
      </c>
      <c r="B21" s="20"/>
      <c r="C21" s="21"/>
    </row>
    <row r="22" spans="1:3" x14ac:dyDescent="0.3">
      <c r="A22" s="6" t="s">
        <v>4</v>
      </c>
      <c r="B22" s="20"/>
      <c r="C22" s="21"/>
    </row>
    <row r="23" spans="1:3" x14ac:dyDescent="0.3">
      <c r="A23" s="4" t="s">
        <v>3</v>
      </c>
      <c r="B23" s="23">
        <f>SUM(B20:B22)</f>
        <v>-1837615</v>
      </c>
      <c r="C23" s="23">
        <f>SUM(C20:C22)</f>
        <v>-2607575</v>
      </c>
    </row>
    <row r="24" spans="1:3" x14ac:dyDescent="0.3">
      <c r="A24" s="2"/>
      <c r="B24" s="24"/>
      <c r="C24" s="21"/>
    </row>
    <row r="25" spans="1:3" ht="15" thickBot="1" x14ac:dyDescent="0.35">
      <c r="A25" s="2" t="s">
        <v>2</v>
      </c>
      <c r="B25" s="25">
        <f>B17+B23</f>
        <v>7628536</v>
      </c>
      <c r="C25" s="25">
        <f>C17+C23</f>
        <v>3310411</v>
      </c>
    </row>
    <row r="26" spans="1:3" x14ac:dyDescent="0.3">
      <c r="A26" s="3" t="s">
        <v>1</v>
      </c>
      <c r="B26" s="26"/>
      <c r="C26" s="27"/>
    </row>
    <row r="27" spans="1:3" ht="15" thickBot="1" x14ac:dyDescent="0.35">
      <c r="A27" s="2" t="s">
        <v>0</v>
      </c>
      <c r="B27" s="28">
        <f>B25-B26</f>
        <v>7628536</v>
      </c>
      <c r="C27" s="28">
        <f>C25-C26</f>
        <v>3310411</v>
      </c>
    </row>
    <row r="28" spans="1:3" ht="15" thickTop="1" x14ac:dyDescent="0.3">
      <c r="A28" s="1"/>
      <c r="B28" s="15"/>
      <c r="C28" s="15"/>
    </row>
    <row r="29" spans="1:3" x14ac:dyDescent="0.3">
      <c r="A29" s="1"/>
      <c r="B29" s="15"/>
      <c r="C29" s="15"/>
    </row>
    <row r="30" spans="1:3" x14ac:dyDescent="0.3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Olina </cp:lastModifiedBy>
  <dcterms:created xsi:type="dcterms:W3CDTF">2018-06-20T15:30:23Z</dcterms:created>
  <dcterms:modified xsi:type="dcterms:W3CDTF">2022-07-26T07:52:55Z</dcterms:modified>
</cp:coreProperties>
</file>