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17235" windowHeight="468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D9" i="1"/>
  <c r="C24"/>
  <c r="C22"/>
</calcChain>
</file>

<file path=xl/sharedStrings.xml><?xml version="1.0" encoding="utf-8"?>
<sst xmlns="http://schemas.openxmlformats.org/spreadsheetml/2006/main" count="29" uniqueCount="28">
  <si>
    <t>PASQYRA E TE ARDHURAVE DHE SHPENZIMEVE</t>
  </si>
  <si>
    <t>Periudha</t>
  </si>
  <si>
    <t>Raportuese</t>
  </si>
  <si>
    <t>Para ardhese</t>
  </si>
  <si>
    <t>(Sipas Funksionit) - per perdorim te drejtimit te shoqerise</t>
  </si>
  <si>
    <t>TE ARDHURAT</t>
  </si>
  <si>
    <t>Te ardhura nga aktiviteti kryesor</t>
  </si>
  <si>
    <t xml:space="preserve">Te ardhura te tjera </t>
  </si>
  <si>
    <t>Totali i te ardhurave</t>
  </si>
  <si>
    <t>SHPENZIMET</t>
  </si>
  <si>
    <t>Shpenzimet per materiale</t>
  </si>
  <si>
    <t>Inventari ne celje</t>
  </si>
  <si>
    <t>Blerje mallra gjate periudhes apo shpenzime per mallrat e prodhuara</t>
  </si>
  <si>
    <t>Inventari ne mbyllje</t>
  </si>
  <si>
    <t>Shpenzime personeli</t>
  </si>
  <si>
    <t>Pagat</t>
  </si>
  <si>
    <t>Kontributet per sigurime shoqerore e shendetsore</t>
  </si>
  <si>
    <t>Amortizimi i aktiveve afatgjata</t>
  </si>
  <si>
    <t>Shpenzime te tjera</t>
  </si>
  <si>
    <t>Shpenzime financiare</t>
  </si>
  <si>
    <t>Totali i shpenzimeve</t>
  </si>
  <si>
    <t>Fitimi/(humbja) para tatimit</t>
  </si>
  <si>
    <t>Tatimi mbi fitimin</t>
  </si>
  <si>
    <t>Fitimi/(humbja) neto</t>
  </si>
  <si>
    <t>Viti 2020</t>
  </si>
  <si>
    <t>Viti 2019</t>
  </si>
  <si>
    <t>Drejtuesi</t>
  </si>
  <si>
    <t>Natale Panizzolo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</si>
</sst>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9"/>
      <name val="Times New Roman"/>
      <family val="1"/>
    </font>
    <font>
      <b/>
      <i/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  <charset val="238"/>
    </font>
    <font>
      <sz val="10"/>
      <name val="Arial"/>
      <family val="2"/>
    </font>
    <font>
      <sz val="16"/>
      <color rgb="FFFF0000"/>
      <name val="Calibri"/>
      <family val="2"/>
      <charset val="238"/>
      <scheme val="minor"/>
    </font>
    <font>
      <sz val="10"/>
      <name val="Tahoma"/>
      <family val="2"/>
      <charset val="238"/>
    </font>
    <font>
      <sz val="16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1" fillId="0" borderId="0"/>
  </cellStyleXfs>
  <cellXfs count="24">
    <xf numFmtId="0" fontId="0" fillId="0" borderId="0" xfId="0"/>
    <xf numFmtId="0" fontId="1" fillId="0" borderId="0" xfId="1"/>
    <xf numFmtId="0" fontId="1" fillId="0" borderId="0" xfId="1" applyBorder="1"/>
    <xf numFmtId="0" fontId="0" fillId="0" borderId="1" xfId="0" applyBorder="1"/>
    <xf numFmtId="0" fontId="2" fillId="0" borderId="1" xfId="1" applyFont="1" applyBorder="1"/>
    <xf numFmtId="0" fontId="1" fillId="0" borderId="1" xfId="1" applyBorder="1"/>
    <xf numFmtId="3" fontId="4" fillId="0" borderId="1" xfId="1" applyNumberFormat="1" applyFont="1" applyBorder="1" applyAlignment="1">
      <alignment horizontal="center" vertical="center"/>
    </xf>
    <xf numFmtId="0" fontId="6" fillId="0" borderId="1" xfId="1" applyFont="1" applyBorder="1" applyAlignment="1">
      <alignment vertical="center"/>
    </xf>
    <xf numFmtId="0" fontId="6" fillId="0" borderId="1" xfId="1" applyFont="1" applyBorder="1" applyAlignment="1">
      <alignment horizontal="left" vertical="center"/>
    </xf>
    <xf numFmtId="0" fontId="7" fillId="0" borderId="1" xfId="1" applyFont="1" applyBorder="1" applyAlignment="1">
      <alignment vertical="center"/>
    </xf>
    <xf numFmtId="0" fontId="3" fillId="0" borderId="1" xfId="1" applyFont="1" applyBorder="1" applyAlignment="1">
      <alignment vertical="center"/>
    </xf>
    <xf numFmtId="0" fontId="4" fillId="0" borderId="1" xfId="1" applyFont="1" applyBorder="1" applyAlignment="1">
      <alignment vertical="center"/>
    </xf>
    <xf numFmtId="3" fontId="3" fillId="3" borderId="1" xfId="1" applyNumberFormat="1" applyFont="1" applyFill="1" applyBorder="1" applyAlignment="1">
      <alignment vertical="center"/>
    </xf>
    <xf numFmtId="0" fontId="5" fillId="0" borderId="1" xfId="1" applyFont="1" applyBorder="1" applyAlignment="1">
      <alignment horizontal="center" vertical="center"/>
    </xf>
    <xf numFmtId="0" fontId="3" fillId="0" borderId="1" xfId="1" applyFont="1" applyBorder="1" applyAlignment="1">
      <alignment horizontal="left" vertical="center"/>
    </xf>
    <xf numFmtId="3" fontId="3" fillId="2" borderId="1" xfId="1" applyNumberFormat="1" applyFont="1" applyFill="1" applyBorder="1" applyAlignment="1">
      <alignment vertical="center"/>
    </xf>
    <xf numFmtId="0" fontId="9" fillId="0" borderId="1" xfId="1" applyFont="1" applyBorder="1" applyAlignment="1">
      <alignment vertical="center"/>
    </xf>
    <xf numFmtId="0" fontId="7" fillId="0" borderId="1" xfId="1" applyFont="1" applyBorder="1" applyAlignment="1">
      <alignment horizontal="left" vertical="center"/>
    </xf>
    <xf numFmtId="0" fontId="8" fillId="0" borderId="1" xfId="1" applyFont="1" applyBorder="1" applyAlignment="1">
      <alignment horizontal="left" vertical="center"/>
    </xf>
    <xf numFmtId="0" fontId="0" fillId="0" borderId="0" xfId="0" applyBorder="1"/>
    <xf numFmtId="0" fontId="0" fillId="0" borderId="0" xfId="0" applyBorder="1" applyAlignment="1">
      <alignment horizontal="center"/>
    </xf>
    <xf numFmtId="0" fontId="10" fillId="0" borderId="0" xfId="1" applyFont="1" applyBorder="1" applyAlignment="1"/>
    <xf numFmtId="0" fontId="12" fillId="0" borderId="2" xfId="1" applyFont="1" applyBorder="1" applyAlignment="1">
      <alignment horizontal="center" wrapText="1"/>
    </xf>
    <xf numFmtId="0" fontId="12" fillId="0" borderId="3" xfId="1" applyFont="1" applyBorder="1" applyAlignment="1">
      <alignment horizontal="center" wrapText="1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3"/>
  <sheetViews>
    <sheetView tabSelected="1" workbookViewId="0">
      <selection activeCell="E31" sqref="B2:E31"/>
    </sheetView>
  </sheetViews>
  <sheetFormatPr defaultRowHeight="15"/>
  <cols>
    <col min="2" max="2" width="53.7109375" customWidth="1"/>
    <col min="3" max="3" width="10.42578125" bestFit="1" customWidth="1"/>
    <col min="4" max="4" width="12" bestFit="1" customWidth="1"/>
    <col min="6" max="6" width="29.7109375" customWidth="1"/>
  </cols>
  <sheetData>
    <row r="1" spans="1:5">
      <c r="A1" s="3"/>
      <c r="B1" s="4"/>
      <c r="C1" s="5"/>
      <c r="D1" s="5"/>
      <c r="E1" s="3"/>
    </row>
    <row r="2" spans="1:5">
      <c r="A2" s="3"/>
      <c r="B2" s="22" t="s">
        <v>0</v>
      </c>
      <c r="C2" s="6" t="s">
        <v>1</v>
      </c>
      <c r="D2" s="6" t="s">
        <v>1</v>
      </c>
      <c r="E2" s="3"/>
    </row>
    <row r="3" spans="1:5" ht="33.75" customHeight="1">
      <c r="A3" s="3"/>
      <c r="B3" s="23"/>
      <c r="C3" s="6" t="s">
        <v>2</v>
      </c>
      <c r="D3" s="6" t="s">
        <v>3</v>
      </c>
      <c r="E3" s="3"/>
    </row>
    <row r="4" spans="1:5">
      <c r="A4" s="3"/>
      <c r="B4" s="7" t="s">
        <v>4</v>
      </c>
      <c r="C4" s="5" t="s">
        <v>24</v>
      </c>
      <c r="D4" s="5" t="s">
        <v>25</v>
      </c>
      <c r="E4" s="3"/>
    </row>
    <row r="5" spans="1:5">
      <c r="A5" s="3"/>
      <c r="B5" s="5"/>
      <c r="C5" s="5"/>
      <c r="D5" s="5"/>
      <c r="E5" s="3"/>
    </row>
    <row r="6" spans="1:5">
      <c r="A6" s="3"/>
      <c r="B6" s="8" t="s">
        <v>5</v>
      </c>
      <c r="C6" s="9">
        <v>8743635</v>
      </c>
      <c r="D6" s="5">
        <v>7529634</v>
      </c>
      <c r="E6" s="3"/>
    </row>
    <row r="7" spans="1:5">
      <c r="A7" s="3"/>
      <c r="B7" s="10" t="s">
        <v>6</v>
      </c>
      <c r="C7" s="10">
        <v>8743635</v>
      </c>
      <c r="D7" s="5">
        <v>7529734</v>
      </c>
      <c r="E7" s="3"/>
    </row>
    <row r="8" spans="1:5">
      <c r="A8" s="3"/>
      <c r="B8" s="10" t="s">
        <v>7</v>
      </c>
      <c r="C8" s="10">
        <v>0</v>
      </c>
      <c r="D8" s="5"/>
      <c r="E8" s="3"/>
    </row>
    <row r="9" spans="1:5">
      <c r="A9" s="3"/>
      <c r="B9" s="11" t="s">
        <v>8</v>
      </c>
      <c r="C9" s="12">
        <v>8743635</v>
      </c>
      <c r="D9" s="12">
        <f>D7</f>
        <v>7529734</v>
      </c>
      <c r="E9" s="3"/>
    </row>
    <row r="10" spans="1:5">
      <c r="A10" s="3"/>
      <c r="B10" s="13"/>
      <c r="C10" s="9"/>
      <c r="D10" s="5"/>
      <c r="E10" s="3"/>
    </row>
    <row r="11" spans="1:5">
      <c r="A11" s="3"/>
      <c r="B11" s="8" t="s">
        <v>9</v>
      </c>
      <c r="C11" s="9">
        <v>574288</v>
      </c>
      <c r="D11" s="3">
        <v>1046501</v>
      </c>
      <c r="E11" s="3"/>
    </row>
    <row r="12" spans="1:5">
      <c r="A12" s="3"/>
      <c r="B12" s="8" t="s">
        <v>10</v>
      </c>
      <c r="C12" s="9">
        <v>0</v>
      </c>
      <c r="D12" s="3">
        <v>0</v>
      </c>
      <c r="E12" s="3"/>
    </row>
    <row r="13" spans="1:5">
      <c r="A13" s="3"/>
      <c r="B13" s="14" t="s">
        <v>11</v>
      </c>
      <c r="C13" s="9">
        <v>0</v>
      </c>
      <c r="D13" s="3">
        <v>0</v>
      </c>
      <c r="E13" s="3"/>
    </row>
    <row r="14" spans="1:5">
      <c r="A14" s="3"/>
      <c r="B14" s="14" t="s">
        <v>12</v>
      </c>
      <c r="C14" s="9">
        <v>0</v>
      </c>
      <c r="D14" s="3">
        <v>0</v>
      </c>
      <c r="E14" s="3"/>
    </row>
    <row r="15" spans="1:5">
      <c r="A15" s="3"/>
      <c r="B15" s="14" t="s">
        <v>13</v>
      </c>
      <c r="C15" s="5"/>
      <c r="D15" s="3"/>
      <c r="E15" s="3"/>
    </row>
    <row r="16" spans="1:5">
      <c r="A16" s="3"/>
      <c r="B16" s="14"/>
      <c r="C16" s="15"/>
      <c r="D16" s="3"/>
      <c r="E16" s="3"/>
    </row>
    <row r="17" spans="1:6">
      <c r="A17" s="3"/>
      <c r="B17" s="7" t="s">
        <v>14</v>
      </c>
      <c r="C17" s="10">
        <v>107280</v>
      </c>
      <c r="D17" s="5">
        <v>175221</v>
      </c>
      <c r="E17" s="3"/>
      <c r="F17" s="1"/>
    </row>
    <row r="18" spans="1:6">
      <c r="A18" s="3"/>
      <c r="B18" s="10" t="s">
        <v>15</v>
      </c>
      <c r="C18" s="10">
        <v>0</v>
      </c>
      <c r="D18" s="5">
        <v>0</v>
      </c>
      <c r="E18" s="3"/>
      <c r="F18" s="1"/>
    </row>
    <row r="19" spans="1:6">
      <c r="A19" s="3"/>
      <c r="B19" s="10" t="s">
        <v>16</v>
      </c>
      <c r="C19" s="10">
        <v>107280</v>
      </c>
      <c r="D19" s="5">
        <v>175221</v>
      </c>
      <c r="E19" s="3"/>
      <c r="F19" s="1"/>
    </row>
    <row r="20" spans="1:6">
      <c r="A20" s="3"/>
      <c r="B20" s="10"/>
      <c r="C20" s="15"/>
      <c r="D20" s="5">
        <v>0</v>
      </c>
      <c r="E20" s="3"/>
      <c r="F20" s="1"/>
    </row>
    <row r="21" spans="1:6">
      <c r="A21" s="3"/>
      <c r="B21" s="10" t="s">
        <v>17</v>
      </c>
      <c r="C21" s="10">
        <v>0</v>
      </c>
      <c r="D21" s="5">
        <v>0</v>
      </c>
      <c r="E21" s="3"/>
      <c r="F21" s="1"/>
    </row>
    <row r="22" spans="1:6">
      <c r="A22" s="3"/>
      <c r="B22" s="10" t="s">
        <v>18</v>
      </c>
      <c r="C22" s="10">
        <f>C11-C19</f>
        <v>467008</v>
      </c>
      <c r="D22" s="5">
        <v>871280</v>
      </c>
      <c r="E22" s="3"/>
      <c r="F22" s="1"/>
    </row>
    <row r="23" spans="1:6">
      <c r="A23" s="3"/>
      <c r="B23" s="10" t="s">
        <v>19</v>
      </c>
      <c r="C23" s="10">
        <v>0</v>
      </c>
      <c r="D23" s="5"/>
      <c r="E23" s="3"/>
      <c r="F23" s="1"/>
    </row>
    <row r="24" spans="1:6">
      <c r="A24" s="3"/>
      <c r="B24" s="11" t="s">
        <v>20</v>
      </c>
      <c r="C24" s="12">
        <f>C19+C22</f>
        <v>574288</v>
      </c>
      <c r="D24" s="5">
        <v>1046501</v>
      </c>
      <c r="E24" s="3"/>
      <c r="F24" s="1"/>
    </row>
    <row r="25" spans="1:6">
      <c r="A25" s="3"/>
      <c r="B25" s="13"/>
      <c r="C25" s="16"/>
      <c r="D25" s="5"/>
      <c r="E25" s="3"/>
      <c r="F25" s="1"/>
    </row>
    <row r="26" spans="1:6">
      <c r="A26" s="3"/>
      <c r="B26" s="17" t="s">
        <v>21</v>
      </c>
      <c r="C26" s="12">
        <v>8169347</v>
      </c>
      <c r="D26" s="5">
        <v>6616633</v>
      </c>
      <c r="E26" s="3"/>
      <c r="F26" s="1"/>
    </row>
    <row r="27" spans="1:6">
      <c r="A27" s="3"/>
      <c r="B27" s="18" t="s">
        <v>22</v>
      </c>
      <c r="C27" s="16">
        <v>408467</v>
      </c>
      <c r="D27" s="5">
        <v>330832</v>
      </c>
      <c r="E27" s="3"/>
      <c r="F27" s="1"/>
    </row>
    <row r="28" spans="1:6">
      <c r="A28" s="3"/>
      <c r="B28" s="17" t="s">
        <v>23</v>
      </c>
      <c r="C28" s="12">
        <v>7760880</v>
      </c>
      <c r="D28" s="5">
        <v>6285801</v>
      </c>
      <c r="E28" s="3"/>
      <c r="F28" s="1"/>
    </row>
    <row r="29" spans="1:6">
      <c r="A29" s="19"/>
      <c r="B29" s="2"/>
      <c r="C29" s="2"/>
      <c r="D29" s="2"/>
      <c r="E29" s="19"/>
      <c r="F29" s="2"/>
    </row>
    <row r="30" spans="1:6">
      <c r="A30" s="19"/>
      <c r="B30" s="20" t="s">
        <v>26</v>
      </c>
      <c r="C30" s="19"/>
      <c r="D30" s="19"/>
      <c r="E30" s="19"/>
    </row>
    <row r="31" spans="1:6">
      <c r="A31" s="19"/>
      <c r="B31" s="20" t="s">
        <v>27</v>
      </c>
      <c r="C31" s="19"/>
      <c r="D31" s="19"/>
      <c r="E31" s="19"/>
    </row>
    <row r="32" spans="1:6" ht="21">
      <c r="A32" s="19"/>
      <c r="B32" s="21"/>
      <c r="C32" s="19"/>
      <c r="D32" s="19"/>
      <c r="E32" s="19"/>
    </row>
    <row r="33" spans="1:5">
      <c r="A33" s="19"/>
      <c r="B33" s="19"/>
      <c r="C33" s="19"/>
      <c r="D33" s="19"/>
      <c r="E33" s="19"/>
    </row>
  </sheetData>
  <mergeCells count="1">
    <mergeCell ref="B2:B3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Hatia</dc:creator>
  <cp:lastModifiedBy>user</cp:lastModifiedBy>
  <cp:lastPrinted>2022-02-03T21:09:44Z</cp:lastPrinted>
  <dcterms:created xsi:type="dcterms:W3CDTF">2021-03-31T08:38:29Z</dcterms:created>
  <dcterms:modified xsi:type="dcterms:W3CDTF">2022-02-03T21:12:05Z</dcterms:modified>
</cp:coreProperties>
</file>