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7"/>
  <c r="B25" s="1"/>
  <c r="B27" s="1"/>
  <c r="C12"/>
  <c r="C17" s="1"/>
  <c r="C25" s="1"/>
  <c r="C27" s="1"/>
  <c r="B12"/>
  <c r="M11" l="1"/>
  <c r="M25"/>
  <c r="N14"/>
  <c r="M8"/>
  <c r="M26"/>
  <c r="N22"/>
  <c r="M16"/>
  <c r="N9"/>
  <c r="N18"/>
  <c r="M7"/>
  <c r="M21"/>
  <c r="N11"/>
  <c r="N24"/>
  <c r="N6"/>
  <c r="M17"/>
  <c r="N7"/>
  <c r="N21"/>
  <c r="M18"/>
  <c r="M6"/>
  <c r="M14"/>
  <c r="N25"/>
  <c r="N17"/>
  <c r="M15"/>
  <c r="N8"/>
  <c r="N26"/>
  <c r="M19"/>
  <c r="N12"/>
  <c r="N27"/>
  <c r="M20"/>
  <c r="N23"/>
  <c r="M13"/>
  <c r="N20"/>
  <c r="M22"/>
  <c r="M12"/>
  <c r="M27"/>
  <c r="N19"/>
  <c r="M10"/>
  <c r="N13"/>
  <c r="N15"/>
  <c r="M9"/>
  <c r="M23"/>
  <c r="N16"/>
  <c r="N10"/>
  <c r="M24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<sst xmlns="http://schemas.openxmlformats.org/spreadsheetml/2006/main" count="29" uniqueCount="28">
  <si>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</si>
  <si>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</si>
  <si>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</si>
  <si>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</si>
  <si>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</si>
  <si>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</si>
  <si>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</si>
  <si>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</si>
  <si>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</si>
  <si>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</si>
  <si>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</si>
  <si>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</si>
  <si>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</si>
  <si>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</si>
  <si>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</si>
  <si>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</si>
  <si>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</si>
  <si>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</si>
  <si>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</si>
  <si>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</si>
  <si>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</si>
  <si>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</si>
  <si>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</si>
  <si>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</si>
  <si>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</si>
  <si>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2019</t>
  </si>
  <si>
    <t>Para ardhese 2018</t>
  </si>
  <si>
    <t>EUROGAZ LUSHNJA  SHPK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</si>
</sst>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4" fillId="3" borderId="3" xfId="1" applyNumberFormat="1" applyFont="1" applyFill="1" applyBorder="1" applyAlignment="1">
      <alignment vertical="center"/>
    </xf>
    <xf numFmtId="1" fontId="3" fillId="0" borderId="0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8" sqref="G8"/>
    </sheetView>
  </sheetViews>
  <sheetFormatPr defaultRowHeight="15"/>
  <cols>
    <col min="1" max="1" width="72.28515625" customWidth="1"/>
    <col min="2" max="2" width="15.140625" customWidth="1"/>
    <col min="3" max="3" width="17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18" t="s">
        <v>27</v>
      </c>
      <c r="M1" t="s">
        <v>24</v>
      </c>
      <c r="N1" s="18" t="s">
        <v>23</v>
      </c>
    </row>
    <row r="2" spans="1:14" ht="15" customHeight="1">
      <c r="A2" s="19" t="s">
        <v>22</v>
      </c>
      <c r="B2" s="17" t="s">
        <v>21</v>
      </c>
      <c r="C2" s="17" t="s">
        <v>21</v>
      </c>
    </row>
    <row r="3" spans="1:14" ht="15" customHeight="1">
      <c r="A3" s="20"/>
      <c r="B3" s="17" t="s">
        <v>25</v>
      </c>
      <c r="C3" s="17" t="s">
        <v>26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21">
        <v>25819936</v>
      </c>
      <c r="C6" s="22">
        <v>28542549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2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2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3">
        <v>-22717304</v>
      </c>
      <c r="C10" s="22">
        <v>-25523791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3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4">
        <f>SUM(B13:B14)</f>
        <v>-715796</v>
      </c>
      <c r="C12" s="24">
        <f>SUM(C13:C14)</f>
        <v>-736698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3">
        <v>-613364</v>
      </c>
      <c r="C13" s="22">
        <v>-631275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3">
        <v>-102432</v>
      </c>
      <c r="C14" s="22">
        <v>-105423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3">
        <v>-108752</v>
      </c>
      <c r="C15" s="25">
        <v>-24246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3">
        <v>-335609</v>
      </c>
      <c r="C16" s="22">
        <v>-171007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26">
        <f>SUM(B6:B12,B15:B16)</f>
        <v>1942475</v>
      </c>
      <c r="C17" s="26">
        <f>SUM(C6:C12,C15:C16)</f>
        <v>2086807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1942475</v>
      </c>
      <c r="C25" s="6">
        <f>C17+C23</f>
        <v>2086807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7">
        <v>291673</v>
      </c>
      <c r="C26" s="22">
        <v>313021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1650802</v>
      </c>
      <c r="C27" s="2">
        <f>C25-C26</f>
        <v>1773786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2020-07-07T10:21:35Z</dcterms:modified>
</cp:coreProperties>
</file>