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elonashi\Desktop\Per dorezimin ne QKB\QKB - Salillari konsoliduar 2021\"/>
    </mc:Choice>
  </mc:AlternateContent>
  <xr:revisionPtr revIDLastSave="0" documentId="13_ncr:1_{709C078B-D28A-4DB9-A4CB-EB7C91345FA3}" xr6:coauthVersionLast="47" xr6:coauthVersionMax="47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D57" i="18" l="1"/>
  <c r="B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<sst xmlns="http://schemas.openxmlformats.org/spreadsheetml/2006/main" count="414" uniqueCount="271">
  <si>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</si>
  <si>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</si>
  <si>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</si>
  <si>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</si>
  <si>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</si>
  <si>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</si>
  <si>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</si>
  <si>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</si>
  <si>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</si>
  <si>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</si>
  <si>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</si>
  <si>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</si>
  <si>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</si>
  <si>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</si>
  <si>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</si>
  <si>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</si>
  <si>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</si>
  <si>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</si>
  <si>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</si>
  <si>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</si>
  <si>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</si>
  <si>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</si>
  <si>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</si>
  <si>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</si>
  <si>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</si>
  <si>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</si>
  <si>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</si>
  <si>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</si>
  <si>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</si>
  <si>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</si>
  <si>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</si>
  <si>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</si>
  <si>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</si>
  <si>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</si>
  <si>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</si>
  <si>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</si>
  <si>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</si>
  <si>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</si>
  <si>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</si>
  <si>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</si>
  <si>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</si>
  <si>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</si>
  <si>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</si>
  <si>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</si>
  <si>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</si>
  <si>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</si>
  <si>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</si>
  <si>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</si>
  <si>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</si>
  <si>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</si>
  <si>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</si>
  <si>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</si>
  <si>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</si>
  <si>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</si>
  <si>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</si>
  <si>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</si>
  <si>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</si>
  <si>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</si>
  <si>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</si>
  <si>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</si>
  <si>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</si>
  <si>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</si>
  <si>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</si>
  <si>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</si>
  <si>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</si>
  <si>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</si>
  <si>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</si>
  <si>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</si>
  <si>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</si>
  <si>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</si>
  <si>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</si>
  <si>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</si>
  <si>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</si>
  <si>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</si>
  <si>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</si>
  <si>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</si>
  <si>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</si>
  <si>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</si>
  <si>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</si>
  <si>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</si>
  <si>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</si>
  <si>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</si>
  <si>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</si>
  <si>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</si>
  <si>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</si>
  <si>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</si>
  <si>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</si>
  <si>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</si>
  <si>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</si>
  <si>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</si>
  <si>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</si>
  <si>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</si>
  <si>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</si>
  <si>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</si>
  <si>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</si>
  <si>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</si>
  <si>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</si>
  <si>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</si>
  <si>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</si>
  <si>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</si>
  <si>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</si>
  <si>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</si>
  <si>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</si>
  <si>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</si>
  <si>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</si>
  <si>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</si>
  <si>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</si>
  <si>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</si>
  <si>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</si>
  <si>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</si>
  <si>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</si>
  <si>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</si>
  <si>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</si>
  <si>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</si>
  <si>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</si>
  <si>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</si>
  <si>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</si>
  <si>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</si>
  <si>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</si>
  <si>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</si>
  <si>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</si>
  <si>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</si>
  <si>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</si>
  <si>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</si>
  <si>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</si>
  <si>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</si>
  <si>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</si>
  <si>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</si>
  <si>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</si>
  <si>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</si>
  <si>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</si>
  <si>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</si>
  <si>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</si>
  <si>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</si>
  <si>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</si>
  <si>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</si>
  <si>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</si>
  <si>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</si>
  <si>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</si>
  <si>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</si>
  <si>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</si>
  <si>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</si>
  <si>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</si>
  <si>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</si>
  <si>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</si>
  <si>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</si>
  <si>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</si>
  <si>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</si>
  <si>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</si>
  <si>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</si>
  <si>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</si>
  <si>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</si>
  <si>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</si>
  <si>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</si>
  <si>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</si>
  <si>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</si>
  <si>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</si>
  <si>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</si>
  <si>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</si>
  <si>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</si>
  <si>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</si>
  <si>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</si>
  <si>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</si>
  <si>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</si>
  <si>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</si>
  <si>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</si>
  <si>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</si>
  <si>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</si>
  <si>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</si>
  <si>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</si>
  <si>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</si>
  <si>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</si>
  <si>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</si>
  <si>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</si>
  <si>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</si>
  <si>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</si>
  <si>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</si>
  <si>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</si>
  <si>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</si>
  <si>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</si>
  <si>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</si>
  <si>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</si>
  <si>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</si>
  <si>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</si>
  <si>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</si>
  <si>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</si>
  <si>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</si>
  <si>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</si>
  <si>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</si>
  <si>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</si>
  <si>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</si>
  <si>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</si>
  <si>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</si>
  <si>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</si>
  <si>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</si>
  <si>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</si>
  <si>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</si>
  <si>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</si>
  <si>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</si>
  <si>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</si>
  <si>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</si>
  <si>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</si>
  <si>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</si>
  <si>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</si>
  <si>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</si>
  <si>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</si>
  <si>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</si>
  <si>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</si>
  <si>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</si>
  <si>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</si>
  <si>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</si>
  <si>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</si>
  <si>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</si>
  <si>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</si>
  <si>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</si>
  <si>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</si>
  <si>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</si>
  <si>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</si>
  <si>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</si>
  <si>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</si>
  <si>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</si>
  <si>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</si>
  <si>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</si>
  <si>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</si>
  <si>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</si>
  <si>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</si>
  <si>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</si>
  <si>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</si>
  <si>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</si>
  <si>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</si>
  <si>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</si>
  <si>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</si>
  <si>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</si>
  <si>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</si>
  <si>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</si>
  <si>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</si>
  <si>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</si>
  <si>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</si>
  <si>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</si>
  <si>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</si>
  <si>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</si>
  <si>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</si>
  <si>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</si>
  <si>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</si>
  <si>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</si>
  <si>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</si>
  <si>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</si>
  <si>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</si>
  <si>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</si>
  <si>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</si>
  <si>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</si>
  <si>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</si>
  <si>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</si>
  <si>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</si>
  <si>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</si>
  <si>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</si>
  <si>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</si>
  <si>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</si>
  <si>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</si>
  <si>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</si>
  <si>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</si>
  <si>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</si>
  <si>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</si>
  <si>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</si>
  <si>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</si>
  <si>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</si>
  <si>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</si>
  <si>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Salillari Shpk</t>
  </si>
  <si>
    <t>J62903125G</t>
  </si>
  <si>
    <t>Te ardhurat/(shpenzime)nga interesat neto</t>
  </si>
  <si>
    <t>Te ardhurat/(shpenzime)financiare te tjera 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</si>
</sst>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F32" sqref="F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7896835203</v>
      </c>
      <c r="C10" s="52"/>
      <c r="D10" s="64">
        <v>4945729583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>
        <v>145319996</v>
      </c>
      <c r="C14" s="52"/>
      <c r="D14" s="64">
        <v>79522055</v>
      </c>
      <c r="E14" s="51"/>
      <c r="F14" s="82" t="s">
        <v>264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-5643860882</v>
      </c>
      <c r="C19" s="52"/>
      <c r="D19" s="64">
        <v>-3043638044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-725220759</v>
      </c>
      <c r="C22" s="52"/>
      <c r="D22" s="64">
        <v>-583430679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-513511024</v>
      </c>
      <c r="C26" s="52"/>
      <c r="D26" s="64">
        <v>-566754614</v>
      </c>
      <c r="E26" s="51"/>
      <c r="F26" s="42"/>
    </row>
    <row r="27" spans="1:6">
      <c r="A27" s="45" t="s">
        <v>221</v>
      </c>
      <c r="B27" s="64">
        <v>-342437898</v>
      </c>
      <c r="C27" s="52"/>
      <c r="D27" s="64">
        <v>-257753209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269</v>
      </c>
      <c r="B33" s="64">
        <v>33486498</v>
      </c>
      <c r="C33" s="52"/>
      <c r="D33" s="64">
        <v>539793</v>
      </c>
      <c r="E33" s="51"/>
      <c r="F33" s="42"/>
    </row>
    <row r="34" spans="1:6" ht="15" customHeight="1">
      <c r="A34" s="63" t="s">
        <v>270</v>
      </c>
      <c r="B34" s="64">
        <v>-76730965</v>
      </c>
      <c r="C34" s="52"/>
      <c r="D34" s="64">
        <v>-80594983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773880169</v>
      </c>
      <c r="C42" s="55"/>
      <c r="D42" s="54">
        <f>SUM(D9:D41)</f>
        <v>493619902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-122079667</v>
      </c>
      <c r="C44" s="52"/>
      <c r="D44" s="64">
        <v>-91310589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-690196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651800502</v>
      </c>
      <c r="C47" s="58"/>
      <c r="D47" s="67">
        <f>SUM(D42:D46)</f>
        <v>401619117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>
        <v>-38268510</v>
      </c>
      <c r="C53" s="53"/>
      <c r="D53" s="65">
        <v>-21228591</v>
      </c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-38268510</v>
      </c>
      <c r="C55" s="72"/>
      <c r="D55" s="71">
        <f>SUM(D50:D54)</f>
        <v>-21228591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613531992</v>
      </c>
      <c r="C57" s="77"/>
      <c r="D57" s="76">
        <f>D47+D55</f>
        <v>380390526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613531992</v>
      </c>
      <c r="C60" s="51"/>
      <c r="D60" s="64">
        <v>380390526</v>
      </c>
      <c r="E60" s="61"/>
      <c r="F60" s="39"/>
    </row>
    <row r="61" spans="1:6">
      <c r="A61" s="73" t="s">
        <v>228</v>
      </c>
      <c r="B61" s="64">
        <v>38268510</v>
      </c>
      <c r="C61" s="51"/>
      <c r="D61" s="64">
        <v>21228591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F05BF5C-C3FB-4AF7-9D3A-68894DC1E36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4ECAF5E-DD83-4E68-8B48-E25F4B7775C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5C82C7-79D4-4B87-BB7D-956EB9256BA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Majlinda Melonashi</cp:lastModifiedBy>
  <cp:lastPrinted>2016-10-03T09:59:38Z</cp:lastPrinted>
  <dcterms:created xsi:type="dcterms:W3CDTF">2012-01-19T09:31:29Z</dcterms:created>
  <dcterms:modified xsi:type="dcterms:W3CDTF">2022-08-30T13:27:34Z</dcterms:modified>
</cp:coreProperties>
</file>