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IRDUZI\Desktop\DOK. TATIME\BILANCE TKKK\BILANCE VERSIONI I RI 2019\BILANC QKB  VITI 2019\CAFFE POLIS SHPK\"/>
    </mc:Choice>
  </mc:AlternateContent>
  <bookViews>
    <workbookView xWindow="930" yWindow="0" windowWidth="1932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B42" i="18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<sst xmlns="http://schemas.openxmlformats.org/spreadsheetml/2006/main" count="414" uniqueCount="271">
  <si>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</si>
  <si>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</si>
  <si>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</si>
  <si>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</si>
  <si>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</si>
  <si>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</si>
  <si>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</si>
  <si>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</si>
  <si>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</si>
  <si>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</si>
  <si>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</si>
  <si>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</si>
  <si>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</si>
  <si>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</si>
  <si>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</si>
  <si>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</si>
  <si>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</si>
  <si>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</si>
  <si>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</si>
  <si>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</si>
  <si>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</si>
  <si>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</si>
  <si>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</si>
  <si>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</si>
  <si>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</si>
  <si>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</si>
  <si>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</si>
  <si>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</si>
  <si>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</si>
  <si>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</si>
  <si>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</si>
  <si>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</si>
  <si>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</si>
  <si>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</si>
  <si>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</si>
  <si>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</si>
  <si>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</si>
  <si>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</si>
  <si>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</si>
  <si>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</si>
  <si>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</si>
  <si>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</si>
  <si>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</si>
  <si>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</si>
  <si>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</si>
  <si>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</si>
  <si>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</si>
  <si>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</si>
  <si>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</si>
  <si>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</si>
  <si>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</si>
  <si>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</si>
  <si>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</si>
  <si>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</si>
  <si>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</si>
  <si>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</si>
  <si>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</si>
  <si>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</si>
  <si>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</si>
  <si>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</si>
  <si>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</si>
  <si>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</si>
  <si>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</si>
  <si>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</si>
  <si>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</si>
  <si>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</si>
  <si>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</si>
  <si>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</si>
  <si>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</si>
  <si>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</si>
  <si>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</si>
  <si>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</si>
  <si>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</si>
  <si>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</si>
  <si>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</si>
  <si>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</si>
  <si>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</si>
  <si>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</si>
  <si>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</si>
  <si>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</si>
  <si>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</si>
  <si>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</si>
  <si>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</si>
  <si>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</si>
  <si>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</si>
  <si>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</si>
  <si>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</si>
  <si>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</si>
  <si>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</si>
  <si>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</si>
  <si>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</si>
  <si>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</si>
  <si>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</si>
  <si>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</si>
  <si>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</si>
  <si>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</si>
  <si>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</si>
  <si>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</si>
  <si>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</si>
  <si>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</si>
  <si>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</si>
  <si>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</si>
  <si>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</si>
  <si>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</si>
  <si>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</si>
  <si>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</si>
  <si>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</si>
  <si>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</si>
  <si>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</si>
  <si>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</si>
  <si>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</si>
  <si>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</si>
  <si>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</si>
  <si>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</si>
  <si>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</si>
  <si>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</si>
  <si>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</si>
  <si>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</si>
  <si>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</si>
  <si>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</si>
  <si>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</si>
  <si>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</si>
  <si>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</si>
  <si>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</si>
  <si>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</si>
  <si>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</si>
  <si>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</si>
  <si>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</si>
  <si>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</si>
  <si>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</si>
  <si>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</si>
  <si>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</si>
  <si>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</si>
  <si>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</si>
  <si>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</si>
  <si>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</si>
  <si>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</si>
  <si>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</si>
  <si>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</si>
  <si>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</si>
  <si>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</si>
  <si>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</si>
  <si>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</si>
  <si>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</si>
  <si>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</si>
  <si>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</si>
  <si>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</si>
  <si>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</si>
  <si>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</si>
  <si>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</si>
  <si>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</si>
  <si>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</si>
  <si>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</si>
  <si>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</si>
  <si>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</si>
  <si>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</si>
  <si>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</si>
  <si>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</si>
  <si>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</si>
  <si>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</si>
  <si>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</si>
  <si>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</si>
  <si>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</si>
  <si>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</si>
  <si>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</si>
  <si>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</si>
  <si>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</si>
  <si>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</si>
  <si>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</si>
  <si>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</si>
  <si>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</si>
  <si>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</si>
  <si>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</si>
  <si>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</si>
  <si>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</si>
  <si>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</si>
  <si>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</si>
  <si>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</si>
  <si>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</si>
  <si>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</si>
  <si>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</si>
  <si>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</si>
  <si>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</si>
  <si>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</si>
  <si>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</si>
  <si>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</si>
  <si>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</si>
  <si>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</si>
  <si>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</si>
  <si>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</si>
  <si>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</si>
  <si>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</si>
  <si>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</si>
  <si>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</si>
  <si>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</si>
  <si>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</si>
  <si>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</si>
  <si>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</si>
  <si>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</si>
  <si>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</si>
  <si>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</si>
  <si>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</si>
  <si>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</si>
  <si>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</si>
  <si>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</si>
  <si>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</si>
  <si>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</si>
  <si>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</si>
  <si>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</si>
  <si>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</si>
  <si>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</si>
  <si>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</si>
  <si>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</si>
  <si>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</si>
  <si>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</si>
  <si>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</si>
  <si>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</si>
  <si>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</si>
  <si>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</si>
  <si>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</si>
  <si>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</si>
  <si>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</si>
  <si>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</si>
  <si>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</si>
  <si>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</si>
  <si>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</si>
  <si>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</si>
  <si>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</si>
  <si>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</si>
  <si>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</si>
  <si>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</si>
  <si>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</si>
  <si>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</si>
  <si>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</si>
  <si>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</si>
  <si>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</si>
  <si>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</si>
  <si>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</si>
  <si>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</si>
  <si>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</si>
  <si>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</si>
  <si>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</si>
  <si>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</si>
  <si>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</si>
  <si>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</si>
  <si>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</si>
  <si>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</si>
  <si>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</si>
  <si>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</si>
  <si>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</si>
  <si>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</si>
  <si>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</si>
  <si>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</si>
  <si>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</si>
  <si>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</si>
  <si>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</si>
  <si>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</si>
  <si>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</si>
  <si>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</si>
  <si>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</si>
  <si>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</si>
  <si>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</si>
  <si>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</si>
  <si>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</si>
  <si>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</si>
  <si>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</si>
  <si>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</si>
  <si>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CAFFE POLIS  SHPK</t>
  </si>
  <si>
    <t>NIPT L71924503O</t>
  </si>
  <si>
    <t>Lek/Mije Lek</t>
  </si>
  <si>
    <t>Pasqyrat financiare te vitit 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</si>
</sst>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3" formatCode="_-* #,##0.00_L_e_k_-;\-* #,##0.00_L_e_k_-;_-* &quot;-&quot;??_L_e_k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dd\/mm\/yyyy"/>
    <numFmt numFmtId="170" formatCode="_(* #,##0_);_(* \(#,##0\);_(* &quot;-&quot;??_);_(@_)"/>
    <numFmt numFmtId="171" formatCode="_ * #,##0.00_ ;_ * \-#,##0.00_ ;_ * &quot;-&quot;??_ ;_ @_ "/>
    <numFmt numFmtId="172" formatCode="_-* #,##0.00\ _€_-;\-* #,##0.00\ _€_-;_-* &quot;-&quot;??\ _€_-;_-@_-"/>
    <numFmt numFmtId="173" formatCode="_-* #,##0_-;\-* #,##0_-;_-* &quot;-&quot;??_-;_-@_-"/>
    <numFmt numFmtId="174" formatCode="_-* #,##0_-;\-* #,##0_-;_-* &quot;-&quot;_-;_-@_-"/>
    <numFmt numFmtId="175" formatCode="_-* #,##0.00_-;\-* #,##0.00_-;_-* &quot;-&quot;??_-;_-@_-"/>
    <numFmt numFmtId="176" formatCode="_-* #,##0_р_._-;\-* #,##0_р_._-;_-* &quot;-&quot;_р_._-;_-@_-"/>
    <numFmt numFmtId="177" formatCode="_-* #,##0.00_р_._-;\-* #,##0.00_р_._-;_-* &quot;-&quot;??_р_._-;_-@_-"/>
    <numFmt numFmtId="178" formatCode="_-* #,##0.00&quot;р.&quot;_-;\-* #,##0.00&quot;р.&quot;_-;_-* &quot;-&quot;??&quot;р.&quot;_-;_-@_-"/>
    <numFmt numFmtId="179" formatCode="_-* #,##0_?_._-;\-* #,##0_?_._-;_-* &quot;-&quot;_?_._-;_-@_-"/>
    <numFmt numFmtId="180" formatCode="_-* #,##0.00&quot;?.&quot;_-;\-* #,##0.00&quot;?.&quot;_-;_-* &quot;-&quot;??&quot;?.&quot;_-;_-@_-"/>
    <numFmt numFmtId="181" formatCode="_-* #,##0.00_?_._-;\-* #,##0.00_?_._-;_-* &quot;-&quot;??_?_._-;_-@_-"/>
    <numFmt numFmtId="182" formatCode="_ * #,##0_ ;_ * \-#,##0_ ;_ * &quot;-&quot;_ ;_ @_ "/>
    <numFmt numFmtId="183" formatCode="_-* #,##0.00\ _T_L_-;\-* #,##0.00\ _T_L_-;_-* &quot;-&quot;??\ _T_L_-;_-@_-"/>
    <numFmt numFmtId="184" formatCode="_-* #,##0.00\ &quot;TL&quot;_-;\-* #,##0.00\ &quot;TL&quot;_-;_-* &quot;-&quot;??\ &quot;TL&quot;_-;_-@_-"/>
    <numFmt numFmtId="185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82" fontId="11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7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43" fontId="10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83" fontId="98" fillId="0" borderId="0" applyFont="0" applyFill="0" applyBorder="0" applyAlignment="0" applyProtection="0"/>
    <xf numFmtId="183" fontId="106" fillId="0" borderId="0" applyFont="0" applyFill="0" applyBorder="0" applyAlignment="0" applyProtection="0"/>
    <xf numFmtId="183" fontId="98" fillId="0" borderId="0" applyFont="0" applyFill="0" applyBorder="0" applyAlignment="0" applyProtection="0"/>
    <xf numFmtId="183" fontId="119" fillId="0" borderId="0" applyFont="0" applyFill="0" applyBorder="0" applyAlignment="0" applyProtection="0"/>
    <xf numFmtId="183" fontId="9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1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7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5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110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110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4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2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8" fontId="168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1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43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2" fontId="16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2" fontId="16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177" fontId="168" fillId="0" borderId="0" applyFont="0" applyFill="0" applyBorder="0" applyAlignment="0" applyProtection="0"/>
    <xf numFmtId="174" fontId="166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8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151" fillId="0" borderId="0" applyFont="0" applyFill="0" applyBorder="0" applyAlignment="0" applyProtection="0"/>
    <xf numFmtId="43" fontId="151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7" fontId="16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7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0" fontId="143" fillId="34" borderId="0" xfId="215" applyNumberFormat="1" applyFont="1" applyFill="1" applyBorder="1" applyAlignment="1" applyProtection="1"/>
    <xf numFmtId="170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0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0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9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0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0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0" fontId="152" fillId="0" borderId="0" xfId="5404" applyNumberFormat="1" applyFont="1" applyFill="1" applyBorder="1" applyAlignment="1" applyProtection="1"/>
    <xf numFmtId="170" fontId="152" fillId="34" borderId="0" xfId="5404" applyNumberFormat="1" applyFont="1" applyFill="1" applyBorder="1" applyAlignment="1" applyProtection="1"/>
    <xf numFmtId="170" fontId="150" fillId="34" borderId="0" xfId="5404" applyNumberFormat="1" applyFont="1" applyFill="1" applyBorder="1" applyAlignment="1" applyProtection="1"/>
    <xf numFmtId="170" fontId="172" fillId="34" borderId="0" xfId="5404" applyNumberFormat="1" applyFont="1" applyFill="1" applyBorder="1" applyAlignment="1" applyProtection="1"/>
    <xf numFmtId="170" fontId="172" fillId="0" borderId="0" xfId="5404" applyNumberFormat="1" applyFont="1" applyFill="1" applyBorder="1" applyAlignment="1" applyProtection="1"/>
    <xf numFmtId="170" fontId="165" fillId="34" borderId="0" xfId="5404" applyNumberFormat="1" applyFont="1" applyFill="1" applyBorder="1" applyAlignment="1" applyProtection="1"/>
    <xf numFmtId="185" fontId="150" fillId="0" borderId="0" xfId="3642" applyNumberFormat="1" applyFont="1" applyFill="1" applyBorder="1" applyAlignment="1" applyProtection="1"/>
    <xf numFmtId="170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workbookViewId="0">
      <selection activeCell="F44" sqref="F4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267</v>
      </c>
    </row>
    <row r="3" spans="1:6">
      <c r="A3" s="50" t="s">
        <v>268</v>
      </c>
    </row>
    <row r="4" spans="1:6">
      <c r="A4" s="50" t="s">
        <v>269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55345</v>
      </c>
      <c r="C10" s="52"/>
      <c r="D10" s="64">
        <v>47681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-19701</v>
      </c>
      <c r="C19" s="52"/>
      <c r="D19" s="64">
        <v>-13109</v>
      </c>
      <c r="E19" s="51"/>
      <c r="F19" s="42"/>
    </row>
    <row r="20" spans="1:6">
      <c r="A20" s="63" t="s">
        <v>243</v>
      </c>
      <c r="B20" s="64">
        <v>-4528</v>
      </c>
      <c r="C20" s="52"/>
      <c r="D20" s="64">
        <v>-2977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-15957</v>
      </c>
      <c r="C22" s="52"/>
      <c r="D22" s="64">
        <v>-11078</v>
      </c>
      <c r="E22" s="51"/>
      <c r="F22" s="42"/>
    </row>
    <row r="23" spans="1:6">
      <c r="A23" s="63" t="s">
        <v>245</v>
      </c>
      <c r="B23" s="64">
        <v>-2532</v>
      </c>
      <c r="C23" s="52"/>
      <c r="D23" s="64">
        <v>-1739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>
        <v>-354</v>
      </c>
      <c r="E26" s="51"/>
      <c r="F26" s="42"/>
    </row>
    <row r="27" spans="1:6">
      <c r="A27" s="45" t="s">
        <v>221</v>
      </c>
      <c r="B27" s="64">
        <v>-24272</v>
      </c>
      <c r="C27" s="52"/>
      <c r="D27" s="64">
        <v>-14075</v>
      </c>
      <c r="E27" s="51"/>
      <c r="F27" s="42"/>
    </row>
    <row r="28" spans="1:6">
      <c r="A28" s="45" t="s">
        <v>210</v>
      </c>
      <c r="B28" s="51">
        <v>1276</v>
      </c>
      <c r="C28" s="52"/>
      <c r="D28" s="51">
        <v>11</v>
      </c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-10369</v>
      </c>
      <c r="C42" s="55"/>
      <c r="D42" s="54">
        <f>SUM(D9:D41)</f>
        <v>4360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>
        <v>-667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-10369</v>
      </c>
      <c r="C47" s="58"/>
      <c r="D47" s="67">
        <f>SUM(D42:D46)</f>
        <v>3693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-10369</v>
      </c>
      <c r="C57" s="77"/>
      <c r="D57" s="76">
        <f>D47+D55</f>
        <v>3693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FIRDUZI</cp:lastModifiedBy>
  <cp:lastPrinted>2016-10-03T09:59:38Z</cp:lastPrinted>
  <dcterms:created xsi:type="dcterms:W3CDTF">2012-01-19T09:31:29Z</dcterms:created>
  <dcterms:modified xsi:type="dcterms:W3CDTF">2021-06-23T16:47:51Z</dcterms:modified>
</cp:coreProperties>
</file>