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<sst xmlns="http://schemas.openxmlformats.org/spreadsheetml/2006/main" count="414" uniqueCount="271">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</sst>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ColWidth="9.1796875" defaultRowHeight="14"/>
  <cols>
    <col min="1" max="1" width="110.54296875" style="42" customWidth="1"/>
    <col min="2" max="2" width="15.7265625" style="66" customWidth="1"/>
    <col min="3" max="3" width="2.7265625" style="66" customWidth="1"/>
    <col min="4" max="4" width="15.7265625" style="66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127917650</v>
      </c>
      <c r="C10" s="72"/>
      <c r="D10" s="73">
        <v>138356342</v>
      </c>
      <c r="E10" s="48"/>
      <c r="F10" s="64" t="s">
        <v>267</v>
      </c>
    </row>
    <row r="11" spans="1:6">
      <c r="A11" s="56" t="s">
        <v>264</v>
      </c>
      <c r="B11" s="73">
        <v>42639217</v>
      </c>
      <c r="C11" s="72"/>
      <c r="D11" s="73"/>
      <c r="E11" s="48"/>
      <c r="F11" s="64" t="s">
        <v>268</v>
      </c>
    </row>
    <row r="12" spans="1:6">
      <c r="A12" s="56" t="s">
        <v>265</v>
      </c>
      <c r="B12" s="73">
        <v>3500000</v>
      </c>
      <c r="C12" s="72"/>
      <c r="D12" s="73"/>
      <c r="E12" s="48"/>
      <c r="F12" s="64" t="s">
        <v>268</v>
      </c>
    </row>
    <row r="13" spans="1:6">
      <c r="A13" s="56" t="s">
        <v>266</v>
      </c>
      <c r="B13" s="73">
        <v>164240</v>
      </c>
      <c r="C13" s="72"/>
      <c r="D13" s="73"/>
      <c r="E13" s="48"/>
      <c r="F13" s="64" t="s">
        <v>268</v>
      </c>
    </row>
    <row r="14" spans="1:6">
      <c r="A14" s="56" t="s">
        <v>263</v>
      </c>
      <c r="B14" s="73">
        <v>0</v>
      </c>
      <c r="C14" s="72"/>
      <c r="D14" s="73">
        <v>96353328</v>
      </c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-61222173</v>
      </c>
      <c r="C19" s="72"/>
      <c r="D19" s="73">
        <v>-158883839</v>
      </c>
      <c r="E19" s="48"/>
      <c r="F19" s="42"/>
    </row>
    <row r="20" spans="1:6">
      <c r="A20" s="56" t="s">
        <v>247</v>
      </c>
      <c r="B20" s="73">
        <v>-19373483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-35575488</v>
      </c>
      <c r="C22" s="72"/>
      <c r="D22" s="73">
        <v>-19595002</v>
      </c>
      <c r="E22" s="48"/>
      <c r="F22" s="42"/>
    </row>
    <row r="23" spans="1:6">
      <c r="A23" s="56" t="s">
        <v>249</v>
      </c>
      <c r="B23" s="73">
        <v>-5671264</v>
      </c>
      <c r="C23" s="72"/>
      <c r="D23" s="73">
        <v>-3282952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-18689894</v>
      </c>
      <c r="C26" s="72"/>
      <c r="D26" s="73">
        <v>-14403487</v>
      </c>
      <c r="E26" s="48"/>
      <c r="F26" s="42"/>
    </row>
    <row r="27" spans="1:6">
      <c r="A27" s="43" t="s">
        <v>221</v>
      </c>
      <c r="B27" s="73">
        <v>-6955916</v>
      </c>
      <c r="C27" s="72"/>
      <c r="D27" s="73">
        <v>-16186965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>
        <v>0</v>
      </c>
      <c r="C34" s="72"/>
      <c r="D34" s="73">
        <v>0</v>
      </c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-333993</v>
      </c>
      <c r="C39" s="72"/>
      <c r="D39" s="73">
        <v>-1802079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26398896</v>
      </c>
      <c r="C42" s="76"/>
      <c r="D42" s="75">
        <f>SUM(D9:D41)</f>
        <v>20555346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-3984120</v>
      </c>
      <c r="C44" s="72"/>
      <c r="D44" s="73">
        <v>-3097754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22414776</v>
      </c>
      <c r="C47" s="78"/>
      <c r="D47" s="77">
        <f>SUM(D42:D46)</f>
        <v>17457592</v>
      </c>
      <c r="E47" s="51"/>
      <c r="F47" s="42"/>
    </row>
    <row r="48" spans="1:6" ht="14.5" thickBot="1">
      <c r="A48" s="57"/>
      <c r="B48" s="79"/>
      <c r="C48" s="79"/>
      <c r="D48" s="79"/>
      <c r="E48" s="52"/>
      <c r="F48" s="42"/>
    </row>
    <row r="49" spans="1:6" ht="14.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4.5" thickBot="1">
      <c r="A57" s="58" t="s">
        <v>246</v>
      </c>
      <c r="B57" s="85">
        <f>B47+B55</f>
        <v>22414776</v>
      </c>
      <c r="C57" s="78"/>
      <c r="D57" s="85">
        <f>D47+D55</f>
        <v>17457592</v>
      </c>
      <c r="E57" s="53"/>
      <c r="F57" s="37"/>
    </row>
    <row r="58" spans="1:6" ht="14.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2022-07-18T08:17:58Z</dcterms:modified>
</cp:coreProperties>
</file>