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9 per qkr\NG Structure 2017\"/>
    </mc:Choice>
  </mc:AlternateContent>
  <xr:revisionPtr revIDLastSave="0" documentId="13_ncr:1_{B81D2A69-3010-4C1B-A24B-7FFAD928133B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8" l="1"/>
  <c r="B42" i="18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<sst xmlns="http://schemas.openxmlformats.org/spreadsheetml/2006/main" count="60" uniqueCount="58">
  <si>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</si>
  <si>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</si>
  <si>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</si>
  <si>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</si>
  <si>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</si>
  <si>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</si>
  <si>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</si>
  <si>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</si>
  <si>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</si>
  <si>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</si>
  <si>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</si>
  <si>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</si>
  <si>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</si>
  <si>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</si>
  <si>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</si>
  <si>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</si>
  <si>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</si>
  <si>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</si>
  <si>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</si>
  <si>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</si>
  <si>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</si>
  <si>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</si>
  <si>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</si>
  <si>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</si>
  <si>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</si>
  <si>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</si>
  <si>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</si>
  <si>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</si>
  <si>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</si>
  <si>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</si>
  <si>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</si>
  <si>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</si>
  <si>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</si>
  <si>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</si>
  <si>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</si>
  <si>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</si>
  <si>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</si>
  <si>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</si>
  <si>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</si>
  <si>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</si>
  <si>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</si>
  <si>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</si>
  <si>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</si>
  <si>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</si>
  <si>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</si>
  <si>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</si>
  <si>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</si>
  <si>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</si>
  <si>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</si>
  <si>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</si>
  <si>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</si>
  <si>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</si>
  <si>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</si>
  <si>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</si>
  <si>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</si>
  <si>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t>NG STRUCTURES</t>
  </si>
  <si>
    <t>L79326502O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</si>
  <si>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nxitje punesimi+diferenca pozitive kembimi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</si>
</sst>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workbookViewId="0">
      <selection activeCell="I22" sqref="I2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49" customFormat="1">
      <c r="A1" s="14" t="s">
        <v>54</v>
      </c>
      <c r="B1" s="48"/>
      <c r="C1" s="48"/>
      <c r="D1" s="48"/>
      <c r="E1" s="48"/>
    </row>
    <row r="2" spans="1:5" s="49" customFormat="1">
      <c r="A2" s="15" t="s">
        <v>55</v>
      </c>
      <c r="B2" s="48"/>
      <c r="C2" s="48"/>
      <c r="D2" s="48"/>
      <c r="E2" s="48"/>
    </row>
    <row r="3" spans="1:5" s="49" customFormat="1">
      <c r="A3" s="15" t="s">
        <v>56</v>
      </c>
      <c r="B3" s="48"/>
      <c r="C3" s="48"/>
      <c r="D3" s="48"/>
      <c r="E3" s="48"/>
    </row>
    <row r="4" spans="1:5" s="49" customFormat="1">
      <c r="A4" s="15" t="s">
        <v>53</v>
      </c>
      <c r="B4" s="48"/>
      <c r="C4" s="48"/>
      <c r="D4" s="48"/>
      <c r="E4" s="48"/>
    </row>
    <row r="5" spans="1:5" s="49" customFormat="1">
      <c r="A5" s="50" t="s">
        <v>6</v>
      </c>
      <c r="B5" s="48"/>
      <c r="C5" s="48"/>
      <c r="D5" s="48"/>
      <c r="E5" s="48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48</v>
      </c>
      <c r="B10" s="29">
        <v>119690612</v>
      </c>
      <c r="C10" s="17"/>
      <c r="D10" s="29">
        <v>96878106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8</v>
      </c>
      <c r="B15" s="47"/>
      <c r="C15" s="17"/>
      <c r="D15" s="29"/>
      <c r="E15" s="16"/>
    </row>
    <row r="16" spans="1:5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>
        <v>-66121465</v>
      </c>
      <c r="C19" s="17"/>
      <c r="D19" s="29">
        <v>-69590411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-16108729</v>
      </c>
      <c r="C22" s="17"/>
      <c r="D22" s="29">
        <v>-11113481</v>
      </c>
      <c r="E22" s="16"/>
    </row>
    <row r="23" spans="1:5">
      <c r="A23" s="28" t="s">
        <v>36</v>
      </c>
      <c r="B23" s="29">
        <v>-2727550</v>
      </c>
      <c r="C23" s="17"/>
      <c r="D23" s="29">
        <v>-1839098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>
        <v>-305900</v>
      </c>
      <c r="C26" s="17"/>
      <c r="D26" s="29"/>
      <c r="E26" s="16"/>
    </row>
    <row r="27" spans="1:5">
      <c r="A27" s="10" t="s">
        <v>13</v>
      </c>
      <c r="B27" s="29">
        <v>-22588956</v>
      </c>
      <c r="C27" s="17"/>
      <c r="D27" s="29">
        <v>-7523641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15</v>
      </c>
      <c r="B40" s="29"/>
      <c r="C40" s="17"/>
      <c r="D40" s="29"/>
      <c r="E40" s="16"/>
    </row>
    <row r="41" spans="1:5">
      <c r="A41" s="46" t="s">
        <v>57</v>
      </c>
      <c r="B41" s="29">
        <v>1153900</v>
      </c>
      <c r="C41" s="17"/>
      <c r="D41" s="29">
        <f>542667+10868</f>
        <v>553535</v>
      </c>
      <c r="E41" s="16"/>
    </row>
    <row r="42" spans="1:5">
      <c r="A42" s="10" t="s">
        <v>16</v>
      </c>
      <c r="B42" s="19">
        <f>SUM(B9:B41)</f>
        <v>12991912</v>
      </c>
      <c r="C42" s="20"/>
      <c r="D42" s="19">
        <f>SUM(D9:D41)</f>
        <v>7365010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>
        <v>-2393434</v>
      </c>
      <c r="C44" s="17"/>
      <c r="D44" s="29">
        <v>-1162388</v>
      </c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10598478</v>
      </c>
      <c r="C47" s="23"/>
      <c r="D47" s="32">
        <f>SUM(D42:D46)</f>
        <v>6202622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10598478</v>
      </c>
      <c r="C57" s="42"/>
      <c r="D57" s="41">
        <f>D47+D55</f>
        <v>6202622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2020-07-30T08:27:17Z</cp:lastPrinted>
  <dcterms:created xsi:type="dcterms:W3CDTF">2012-01-19T09:31:29Z</dcterms:created>
  <dcterms:modified xsi:type="dcterms:W3CDTF">2020-07-30T12:57:58Z</dcterms:modified>
</cp:coreProperties>
</file>