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8 - ZANI 2022\5- Vendime Asambleje V2021\Jola VA 2021\Subjektet\3- Aris Shoes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6" i="18" l="1"/>
  <c r="D22" i="18"/>
  <c r="B2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<sst xmlns="http://schemas.openxmlformats.org/spreadsheetml/2006/main" count="414" uniqueCount="271">
  <si>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</si>
  <si>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</si>
  <si>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</si>
  <si>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</si>
  <si>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</si>
  <si>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</si>
  <si>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</si>
  <si>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</si>
  <si>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</si>
  <si>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</si>
  <si>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</si>
  <si>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</si>
  <si>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</si>
  <si>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</si>
  <si>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</si>
  <si>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</si>
  <si>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</si>
  <si>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</si>
  <si>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</si>
  <si>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</si>
  <si>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</si>
  <si>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</si>
  <si>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</si>
  <si>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</si>
  <si>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</si>
  <si>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</si>
  <si>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</si>
  <si>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</si>
  <si>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</si>
  <si>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</si>
  <si>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</si>
  <si>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</si>
  <si>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</si>
  <si>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</si>
  <si>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</si>
  <si>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</si>
  <si>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</si>
  <si>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</si>
  <si>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</si>
  <si>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</si>
  <si>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</si>
  <si>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</si>
  <si>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</si>
  <si>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</si>
  <si>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</si>
  <si>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</si>
  <si>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</si>
  <si>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</si>
  <si>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</si>
  <si>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</si>
  <si>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</si>
  <si>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</si>
  <si>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</si>
  <si>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</si>
  <si>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</si>
  <si>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</si>
  <si>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</si>
  <si>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</si>
  <si>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</si>
  <si>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</si>
  <si>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</si>
  <si>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</si>
  <si>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</si>
  <si>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</si>
  <si>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</si>
  <si>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</si>
  <si>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</si>
  <si>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</si>
  <si>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</si>
  <si>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</si>
  <si>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</si>
  <si>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</si>
  <si>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</si>
  <si>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</si>
  <si>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</si>
  <si>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</si>
  <si>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</si>
  <si>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</si>
  <si>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</si>
  <si>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</si>
  <si>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</si>
  <si>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</si>
  <si>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</si>
  <si>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</si>
  <si>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</si>
  <si>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</si>
  <si>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</si>
  <si>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</si>
  <si>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</si>
  <si>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</si>
  <si>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</si>
  <si>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</si>
  <si>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</si>
  <si>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</si>
  <si>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</si>
  <si>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</si>
  <si>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</si>
  <si>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</si>
  <si>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</si>
  <si>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</si>
  <si>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</si>
  <si>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</si>
  <si>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</si>
  <si>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</si>
  <si>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</si>
  <si>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</si>
  <si>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</si>
  <si>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</si>
  <si>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</si>
  <si>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</si>
  <si>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</si>
  <si>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</si>
  <si>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</si>
  <si>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</si>
  <si>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</si>
  <si>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</si>
  <si>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</si>
  <si>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</si>
  <si>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</si>
  <si>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</si>
  <si>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</si>
  <si>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</si>
  <si>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</si>
  <si>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</si>
  <si>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</si>
  <si>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</si>
  <si>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</si>
  <si>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</si>
  <si>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</si>
  <si>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</si>
  <si>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</si>
  <si>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</si>
  <si>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</si>
  <si>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</si>
  <si>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</si>
  <si>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</si>
  <si>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</si>
  <si>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</si>
  <si>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</si>
  <si>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</si>
  <si>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</si>
  <si>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</si>
  <si>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</si>
  <si>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</si>
  <si>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</si>
  <si>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</si>
  <si>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</si>
  <si>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</si>
  <si>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</si>
  <si>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</si>
  <si>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</si>
  <si>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</si>
  <si>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</si>
  <si>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</si>
  <si>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</si>
  <si>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</si>
  <si>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</si>
  <si>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</si>
  <si>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</si>
  <si>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</si>
  <si>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</si>
  <si>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</si>
  <si>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</si>
  <si>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</si>
  <si>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</si>
  <si>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</si>
  <si>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</si>
  <si>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</si>
  <si>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</si>
  <si>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</si>
  <si>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</si>
  <si>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</si>
  <si>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</si>
  <si>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</si>
  <si>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</si>
  <si>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</si>
  <si>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</si>
  <si>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</si>
  <si>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</si>
  <si>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</si>
  <si>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</si>
  <si>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</si>
  <si>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</si>
  <si>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</si>
  <si>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</si>
  <si>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</si>
  <si>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</si>
  <si>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</si>
  <si>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</si>
  <si>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</si>
  <si>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</si>
  <si>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</si>
  <si>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</si>
  <si>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</si>
  <si>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</si>
  <si>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</si>
  <si>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</si>
  <si>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</si>
  <si>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</si>
  <si>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</si>
  <si>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</si>
  <si>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</si>
  <si>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</si>
  <si>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</si>
  <si>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</si>
  <si>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</si>
  <si>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</si>
  <si>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</si>
  <si>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</si>
  <si>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</si>
  <si>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</si>
  <si>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</si>
  <si>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</si>
  <si>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</si>
  <si>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</si>
  <si>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</si>
  <si>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</si>
  <si>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</si>
  <si>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</si>
  <si>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</si>
  <si>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</si>
  <si>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</si>
  <si>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</si>
  <si>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</si>
  <si>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</si>
  <si>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</si>
  <si>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</si>
  <si>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</si>
  <si>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</si>
  <si>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</si>
  <si>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</si>
  <si>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</si>
  <si>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</si>
  <si>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</si>
  <si>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</si>
  <si>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</si>
  <si>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</si>
  <si>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</si>
  <si>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</si>
  <si>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</si>
  <si>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</si>
  <si>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</si>
  <si>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</si>
  <si>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</si>
  <si>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</si>
  <si>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</si>
  <si>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</si>
  <si>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</si>
  <si>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</si>
  <si>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</si>
  <si>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</si>
  <si>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</si>
  <si>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</si>
  <si>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</si>
  <si>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</si>
  <si>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</si>
  <si>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</si>
  <si>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</si>
  <si>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</si>
  <si>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</si>
  <si>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</si>
  <si>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</si>
  <si>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</si>
  <si>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</si>
  <si>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</si>
  <si>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</si>
  <si>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</si>
  <si>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</si>
  <si>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Aris Shoes </t>
  </si>
  <si>
    <t>L76927205O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</si>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</sst>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135712501</v>
      </c>
      <c r="C10" s="52"/>
      <c r="D10" s="64">
        <v>94668303</v>
      </c>
      <c r="E10" s="51"/>
      <c r="F10" s="82" t="s">
        <v>264</v>
      </c>
    </row>
    <row r="11" spans="1:6">
      <c r="A11" s="63" t="s">
        <v>261</v>
      </c>
      <c r="B11" s="64">
        <v>794206</v>
      </c>
      <c r="C11" s="52"/>
      <c r="D11" s="64">
        <v>4494713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383437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-11037278</v>
      </c>
      <c r="C19" s="52"/>
      <c r="D19" s="64">
        <v>-8454820</v>
      </c>
      <c r="E19" s="51"/>
      <c r="F19" s="42"/>
    </row>
    <row r="20" spans="1:6">
      <c r="A20" s="63" t="s">
        <v>244</v>
      </c>
      <c r="B20" s="64">
        <v>-12461245</v>
      </c>
      <c r="C20" s="52"/>
      <c r="D20" s="64">
        <v>-8025160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-53154919-33760</f>
        <v>-53188679</v>
      </c>
      <c r="C22" s="52"/>
      <c r="D22" s="64">
        <f>-41762948-1672808</f>
        <v>-43435756</v>
      </c>
      <c r="E22" s="51"/>
      <c r="F22" s="42"/>
    </row>
    <row r="23" spans="1:6">
      <c r="A23" s="63" t="s">
        <v>246</v>
      </c>
      <c r="B23" s="64">
        <v>-8820163</v>
      </c>
      <c r="C23" s="52"/>
      <c r="D23" s="64">
        <v>-6900698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-2747270-12367</f>
        <v>-2759637</v>
      </c>
      <c r="C26" s="52"/>
      <c r="D26" s="64">
        <v>-2849673</v>
      </c>
      <c r="E26" s="51"/>
      <c r="F26" s="42"/>
    </row>
    <row r="27" spans="1:6">
      <c r="A27" s="45" t="s">
        <v>221</v>
      </c>
      <c r="B27" s="64">
        <v>-16232272</v>
      </c>
      <c r="C27" s="52"/>
      <c r="D27" s="64">
        <v>-12196631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>
        <v>632000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5432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32396302</v>
      </c>
      <c r="C42" s="55"/>
      <c r="D42" s="54">
        <f>SUM(D9:D41)</f>
        <v>17932278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-4865838</v>
      </c>
      <c r="C44" s="52"/>
      <c r="D44" s="64">
        <v>-2698956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27530464</v>
      </c>
      <c r="C47" s="58"/>
      <c r="D47" s="67">
        <f>SUM(D42:D46)</f>
        <v>15233322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27530464</v>
      </c>
      <c r="C57" s="77"/>
      <c r="D57" s="76">
        <f>D47+D55</f>
        <v>15233322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2022-06-29T10:48:30Z</dcterms:modified>
</cp:coreProperties>
</file>