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HARE\Biznese te medha\Techfarm shpk\Pasqyrat Financiare 2021\e-albania\"/>
    </mc:Choice>
  </mc:AlternateContent>
  <bookViews>
    <workbookView xWindow="0" yWindow="0" windowWidth="28800" windowHeight="12345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C17" i="6"/>
  <c r="C25" i="6" s="1"/>
  <c r="C27" i="6" s="1"/>
  <c r="C12" i="6"/>
  <c r="B17" i="6" l="1"/>
  <c r="B12" i="6" l="1"/>
  <c r="B23" i="6" l="1"/>
  <c r="B25" i="6" s="1"/>
  <c r="B27" i="6" s="1"/>
</calcChain>
</file>

<file path=xl/sharedStrings.xml><?xml version="1.0" encoding="utf-8"?>
<sst xmlns="http://schemas.openxmlformats.org/spreadsheetml/2006/main" count="30" uniqueCount="25">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</sst>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/>
    <xf numFmtId="3" fontId="3" fillId="2" borderId="1" xfId="0" applyNumberFormat="1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Border="1" applyAlignment="1">
      <alignment horizontal="left"/>
    </xf>
  </cellXfs>
  <cellStyles count="5">
    <cellStyle name="Comma 3" xfId="4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0"/>
  <sheetViews>
    <sheetView tabSelected="1" workbookViewId="0">
      <selection activeCell="B15" sqref="B15"/>
    </sheetView>
  </sheetViews>
  <sheetFormatPr defaultRowHeight="15" x14ac:dyDescent="0.25"/>
  <cols>
    <col min="1" max="1" width="61" customWidth="1"/>
    <col min="2" max="3" width="22.28515625" customWidth="1"/>
    <col min="4" max="5" width="22.28515625" hidden="1" customWidth="1"/>
  </cols>
  <sheetData>
    <row r="1" spans="1:5" x14ac:dyDescent="0.25">
      <c r="A1" s="14"/>
    </row>
    <row r="2" spans="1:5" ht="15" customHeight="1" x14ac:dyDescent="0.25">
      <c r="A2" s="22" t="s">
        <v>8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5" ht="15" customHeight="1" x14ac:dyDescent="0.25">
      <c r="A3" s="22"/>
      <c r="B3" s="18" t="s">
        <v>1</v>
      </c>
      <c r="C3" s="18" t="s">
        <v>2</v>
      </c>
      <c r="D3" s="18" t="s">
        <v>2</v>
      </c>
      <c r="E3" s="18" t="s">
        <v>2</v>
      </c>
    </row>
    <row r="4" spans="1:5" x14ac:dyDescent="0.25">
      <c r="A4" s="2" t="s">
        <v>14</v>
      </c>
      <c r="B4" s="5"/>
      <c r="C4" s="5"/>
      <c r="D4" s="5"/>
      <c r="E4" s="5"/>
    </row>
    <row r="5" spans="1:5" x14ac:dyDescent="0.25">
      <c r="B5" s="9"/>
      <c r="C5" s="9"/>
      <c r="D5" s="9"/>
      <c r="E5" s="5"/>
    </row>
    <row r="6" spans="1:5" x14ac:dyDescent="0.25">
      <c r="A6" s="6" t="s">
        <v>9</v>
      </c>
      <c r="B6" s="10">
        <v>6739500</v>
      </c>
      <c r="C6" s="10">
        <v>11786850</v>
      </c>
      <c r="D6" s="10">
        <v>13558900</v>
      </c>
      <c r="E6" s="5">
        <v>18257257</v>
      </c>
    </row>
    <row r="7" spans="1:5" x14ac:dyDescent="0.25">
      <c r="A7" s="6" t="s">
        <v>15</v>
      </c>
      <c r="B7" s="5">
        <v>0</v>
      </c>
      <c r="C7" s="5">
        <v>0</v>
      </c>
      <c r="D7" s="5">
        <v>0</v>
      </c>
      <c r="E7" s="5">
        <v>0</v>
      </c>
    </row>
    <row r="8" spans="1:5" x14ac:dyDescent="0.25">
      <c r="A8" s="6" t="s">
        <v>16</v>
      </c>
      <c r="B8" s="5"/>
      <c r="C8" s="5"/>
      <c r="D8" s="5"/>
      <c r="E8" s="5"/>
    </row>
    <row r="9" spans="1:5" x14ac:dyDescent="0.25">
      <c r="A9" s="6" t="s">
        <v>17</v>
      </c>
      <c r="B9" s="5"/>
      <c r="C9" s="5"/>
      <c r="D9" s="5"/>
      <c r="E9" s="5"/>
    </row>
    <row r="10" spans="1:5" x14ac:dyDescent="0.25">
      <c r="A10" s="6" t="s">
        <v>18</v>
      </c>
      <c r="B10" s="11">
        <v>0</v>
      </c>
      <c r="C10" s="11">
        <v>-21935459</v>
      </c>
      <c r="D10" s="11">
        <v>-3780464</v>
      </c>
      <c r="E10" s="5">
        <v>-4223584</v>
      </c>
    </row>
    <row r="11" spans="1:5" x14ac:dyDescent="0.25">
      <c r="A11" s="6" t="s">
        <v>19</v>
      </c>
      <c r="B11" s="11">
        <v>-4400</v>
      </c>
      <c r="C11" s="11">
        <v>-17500</v>
      </c>
      <c r="D11" s="11"/>
      <c r="E11" s="5"/>
    </row>
    <row r="12" spans="1:5" x14ac:dyDescent="0.25">
      <c r="A12" s="6" t="s">
        <v>20</v>
      </c>
      <c r="B12" s="20">
        <f>B13+B14</f>
        <v>-5353877</v>
      </c>
      <c r="C12" s="20">
        <f>C13+C14</f>
        <v>-5716796</v>
      </c>
      <c r="D12" s="20">
        <v>-5418258</v>
      </c>
      <c r="E12" s="20">
        <v>-5365546</v>
      </c>
    </row>
    <row r="13" spans="1:5" x14ac:dyDescent="0.25">
      <c r="A13" s="19" t="s">
        <v>10</v>
      </c>
      <c r="B13" s="11">
        <v>-4864250</v>
      </c>
      <c r="C13" s="11">
        <v>-5192992</v>
      </c>
      <c r="D13" s="11">
        <v>-4907739</v>
      </c>
      <c r="E13" s="5">
        <v>-4875483</v>
      </c>
    </row>
    <row r="14" spans="1:5" x14ac:dyDescent="0.25">
      <c r="A14" s="19" t="s">
        <v>22</v>
      </c>
      <c r="B14" s="11">
        <v>-489627</v>
      </c>
      <c r="C14" s="11">
        <v>-523804</v>
      </c>
      <c r="D14" s="11">
        <v>-510519</v>
      </c>
      <c r="E14" s="5">
        <v>-490063</v>
      </c>
    </row>
    <row r="15" spans="1:5" x14ac:dyDescent="0.25">
      <c r="A15" s="6" t="s">
        <v>21</v>
      </c>
      <c r="B15" s="11">
        <v>-143871</v>
      </c>
      <c r="C15" s="11">
        <v>-182481</v>
      </c>
      <c r="D15" s="12">
        <v>-205492</v>
      </c>
      <c r="E15" s="21">
        <v>-240494</v>
      </c>
    </row>
    <row r="16" spans="1:5" x14ac:dyDescent="0.25">
      <c r="A16" s="6" t="s">
        <v>4</v>
      </c>
      <c r="B16" s="11">
        <v>-1456990</v>
      </c>
      <c r="C16" s="11">
        <v>-1769849</v>
      </c>
      <c r="D16" s="12">
        <v>-2327958</v>
      </c>
      <c r="E16" s="21">
        <v>-5412418</v>
      </c>
    </row>
    <row r="17" spans="1:5" x14ac:dyDescent="0.25">
      <c r="A17" s="8" t="s">
        <v>11</v>
      </c>
      <c r="B17" s="15">
        <f>B6+B10+B11+B12+B15+B16</f>
        <v>-219638</v>
      </c>
      <c r="C17" s="15">
        <f>C6+C10+C11+C12+C15+C16</f>
        <v>-17835235</v>
      </c>
      <c r="D17" s="15">
        <v>1826728</v>
      </c>
      <c r="E17" s="15">
        <v>3015215</v>
      </c>
    </row>
    <row r="18" spans="1:5" x14ac:dyDescent="0.25">
      <c r="A18" s="4"/>
      <c r="B18" s="1"/>
      <c r="C18" s="1"/>
      <c r="D18" s="1"/>
      <c r="E18" s="1"/>
    </row>
    <row r="19" spans="1:5" x14ac:dyDescent="0.25">
      <c r="A19" s="3" t="s">
        <v>5</v>
      </c>
      <c r="B19" s="8"/>
      <c r="C19" s="8"/>
      <c r="D19" s="8"/>
      <c r="E19" s="5"/>
    </row>
    <row r="20" spans="1:5" x14ac:dyDescent="0.25">
      <c r="A20" s="11" t="s">
        <v>13</v>
      </c>
      <c r="B20" s="11">
        <v>-2517</v>
      </c>
      <c r="C20" s="11">
        <v>-8750</v>
      </c>
      <c r="D20" s="8"/>
      <c r="E20" s="5"/>
    </row>
    <row r="21" spans="1:5" x14ac:dyDescent="0.25">
      <c r="A21" s="6" t="s">
        <v>6</v>
      </c>
      <c r="B21" s="11">
        <v>368014</v>
      </c>
      <c r="C21" s="11">
        <v>-17263</v>
      </c>
      <c r="D21" s="11">
        <v>-132684</v>
      </c>
      <c r="E21" s="5">
        <v>-186857</v>
      </c>
    </row>
    <row r="22" spans="1:5" x14ac:dyDescent="0.25">
      <c r="A22" s="6" t="s">
        <v>12</v>
      </c>
      <c r="B22" s="11"/>
      <c r="C22" s="11"/>
      <c r="D22" s="11"/>
      <c r="E22" s="5"/>
    </row>
    <row r="23" spans="1:5" x14ac:dyDescent="0.25">
      <c r="A23" s="4" t="s">
        <v>3</v>
      </c>
      <c r="B23" s="15">
        <f>SUM(B20:B22)</f>
        <v>365497</v>
      </c>
      <c r="C23" s="15">
        <f>SUM(C20:C22)</f>
        <v>-26013</v>
      </c>
      <c r="D23" s="15">
        <v>-132684</v>
      </c>
      <c r="E23" s="15">
        <v>-186857</v>
      </c>
    </row>
    <row r="24" spans="1:5" x14ac:dyDescent="0.25">
      <c r="A24" s="13"/>
      <c r="B24" s="7"/>
      <c r="C24" s="7"/>
      <c r="D24" s="7"/>
      <c r="E24" s="5"/>
    </row>
    <row r="25" spans="1:5" ht="15.75" thickBot="1" x14ac:dyDescent="0.3">
      <c r="A25" s="13" t="s">
        <v>7</v>
      </c>
      <c r="B25" s="16">
        <f>B17+B23</f>
        <v>145859</v>
      </c>
      <c r="C25" s="16">
        <f>C17+C23</f>
        <v>-17861248</v>
      </c>
      <c r="D25" s="16">
        <v>1694044</v>
      </c>
      <c r="E25" s="16">
        <v>2828358</v>
      </c>
    </row>
    <row r="26" spans="1:5" x14ac:dyDescent="0.25">
      <c r="A26" s="7" t="s">
        <v>23</v>
      </c>
      <c r="B26" s="10">
        <v>0</v>
      </c>
      <c r="C26" s="10">
        <v>0</v>
      </c>
      <c r="D26" s="10">
        <v>-108614</v>
      </c>
      <c r="E26" s="5">
        <v>-155704</v>
      </c>
    </row>
    <row r="27" spans="1:5" ht="15.75" thickBot="1" x14ac:dyDescent="0.3">
      <c r="A27" s="13" t="s">
        <v>24</v>
      </c>
      <c r="B27" s="17">
        <f>B25+B26</f>
        <v>145859</v>
      </c>
      <c r="C27" s="17">
        <f>C25+C26</f>
        <v>-17861248</v>
      </c>
      <c r="D27" s="17">
        <v>1585430</v>
      </c>
      <c r="E27" s="17">
        <v>2672654</v>
      </c>
    </row>
    <row r="28" spans="1:5" ht="15.75" thickTop="1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5"/>
      <c r="B30" s="5"/>
      <c r="C30" s="5"/>
      <c r="D30" s="5"/>
      <c r="E30" s="5"/>
    </row>
  </sheetData>
  <mergeCells count="1">
    <mergeCell ref="A2:A3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TR3BIT</cp:lastModifiedBy>
  <cp:lastPrinted>2022-03-21T09:26:54Z</cp:lastPrinted>
  <dcterms:created xsi:type="dcterms:W3CDTF">2016-08-04T12:40:37Z</dcterms:created>
  <dcterms:modified xsi:type="dcterms:W3CDTF">2022-07-22T08:26:48Z</dcterms:modified>
</cp:coreProperties>
</file>