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esktop\Alpha Strategy COnsulting\Bilanci 2018\Bilanci sipas EAlbania\"/>
    </mc:Choice>
  </mc:AlternateContent>
  <bookViews>
    <workbookView xWindow="0" yWindow="0" windowWidth="240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7" i="1"/>
  <c r="C27" i="1" l="1"/>
  <c r="C25" i="1"/>
  <c r="C23" i="1"/>
  <c r="B23" i="1"/>
  <c r="B12" i="1" l="1"/>
  <c r="C12" i="1"/>
  <c r="C17" i="1"/>
  <c r="N18" i="1"/>
  <c r="M17" i="1"/>
  <c r="M13" i="1"/>
  <c r="N26" i="1"/>
  <c r="M25" i="1"/>
  <c r="M26" i="1"/>
  <c r="M12" i="1"/>
  <c r="N7" i="1"/>
  <c r="N23" i="1"/>
  <c r="M19" i="1"/>
  <c r="N14" i="1"/>
  <c r="M27" i="1"/>
  <c r="N21" i="1"/>
  <c r="M6" i="1"/>
  <c r="N12" i="1"/>
  <c r="M7" i="1"/>
  <c r="N19" i="1"/>
  <c r="N27" i="1"/>
  <c r="M21" i="1"/>
  <c r="M10" i="1"/>
  <c r="N15" i="1"/>
  <c r="N25" i="1"/>
  <c r="M20" i="1"/>
  <c r="N22" i="1"/>
  <c r="N11" i="1"/>
  <c r="N13" i="1"/>
  <c r="M9" i="1"/>
  <c r="N17" i="1"/>
  <c r="N10" i="1"/>
  <c r="N24" i="1"/>
  <c r="M24" i="1"/>
  <c r="M23" i="1"/>
  <c r="M15" i="1"/>
  <c r="N20" i="1"/>
  <c r="N9" i="1"/>
  <c r="M22" i="1"/>
  <c r="N6" i="1"/>
  <c r="N16" i="1"/>
  <c r="N8" i="1"/>
  <c r="M11" i="1"/>
  <c r="M8" i="1"/>
  <c r="M18" i="1"/>
  <c r="M14" i="1"/>
  <c r="M1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<sst xmlns="http://schemas.openxmlformats.org/spreadsheetml/2006/main" count="29" uniqueCount="28">
  <si>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</si>
  <si>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</si>
  <si>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</si>
  <si>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</si>
  <si>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</si>
  <si>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</si>
  <si>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</si>
  <si>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</si>
  <si>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</si>
  <si>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</si>
  <si>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</si>
  <si>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</si>
  <si>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</si>
  <si>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</si>
  <si>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</si>
  <si>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</si>
  <si>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</si>
  <si>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</si>
  <si>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</si>
  <si>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</si>
  <si>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Periudha</t>
  </si>
  <si>
    <t>PASQYRA E TE ARDHURAVE DHE SHPENZIMEVE</t>
  </si>
  <si>
    <t>SFPEN</t>
  </si>
  <si>
    <t>NAS-15</t>
  </si>
  <si>
    <t xml:space="preserve">Alpha Strategy Consulting shpk-NIPT L72112036Q </t>
  </si>
  <si>
    <t>Raportuese 2018</t>
  </si>
  <si>
    <t>Para ardhese 2017</t>
  </si>
  <si>
    <r>
      <t>Shitjet neto-</t>
    </r>
    <r>
      <rPr>
        <i/>
        <sz val="10"/>
        <rFont val="Arial"/>
        <family val="2"/>
      </rPr>
      <t>( nga sherbimet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</si>
</sst>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2" fillId="0" borderId="0" xfId="0" applyFont="1"/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1" applyNumberFormat="1" applyFont="1" applyBorder="1" applyAlignment="1">
      <alignment vertical="center"/>
    </xf>
    <xf numFmtId="1" fontId="14" fillId="0" borderId="0" xfId="1" applyNumberFormat="1" applyFont="1" applyBorder="1"/>
    <xf numFmtId="1" fontId="0" fillId="0" borderId="0" xfId="1" applyNumberFormat="1" applyFont="1" applyBorder="1"/>
    <xf numFmtId="1" fontId="4" fillId="0" borderId="0" xfId="1" applyNumberFormat="1" applyFont="1" applyBorder="1" applyAlignment="1">
      <alignment vertical="center"/>
    </xf>
    <xf numFmtId="1" fontId="4" fillId="2" borderId="0" xfId="1" applyNumberFormat="1" applyFont="1" applyFill="1" applyBorder="1" applyAlignment="1">
      <alignment vertical="center"/>
    </xf>
    <xf numFmtId="1" fontId="8" fillId="0" borderId="0" xfId="1" applyNumberFormat="1" applyFont="1" applyBorder="1" applyAlignment="1">
      <alignment vertical="center"/>
    </xf>
    <xf numFmtId="1" fontId="15" fillId="3" borderId="3" xfId="1" applyNumberFormat="1" applyFont="1" applyFill="1" applyBorder="1" applyAlignment="1">
      <alignment vertical="center"/>
    </xf>
    <xf numFmtId="1" fontId="1" fillId="0" borderId="0" xfId="1" applyNumberFormat="1" applyFont="1" applyBorder="1" applyAlignment="1">
      <alignment vertical="center"/>
    </xf>
    <xf numFmtId="1" fontId="6" fillId="0" borderId="0" xfId="1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5" fillId="2" borderId="2" xfId="0" applyNumberFormat="1" applyFont="1" applyFill="1" applyBorder="1" applyAlignment="1">
      <alignment vertical="center"/>
    </xf>
    <xf numFmtId="1" fontId="15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9" workbookViewId="0">
      <selection activeCell="B28" sqref="B28"/>
    </sheetView>
  </sheetViews>
  <sheetFormatPr defaultRowHeight="15" x14ac:dyDescent="0.25"/>
  <cols>
    <col min="1" max="1" width="60.7109375" customWidth="1"/>
    <col min="2" max="2" width="13.42578125" customWidth="1"/>
    <col min="3" max="3" width="12.5703125" customWidth="1"/>
    <col min="6" max="6" width="12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21" customHeight="1" x14ac:dyDescent="0.3">
      <c r="A1" s="16" t="s">
        <v>24</v>
      </c>
      <c r="M1" t="s">
        <v>23</v>
      </c>
      <c r="N1" s="13" t="s">
        <v>22</v>
      </c>
    </row>
    <row r="2" spans="1:14" ht="15" customHeight="1" x14ac:dyDescent="0.25">
      <c r="A2" s="18" t="s">
        <v>21</v>
      </c>
      <c r="B2" s="12" t="s">
        <v>20</v>
      </c>
      <c r="C2" s="12" t="s">
        <v>20</v>
      </c>
    </row>
    <row r="3" spans="1:14" ht="27.75" customHeight="1" x14ac:dyDescent="0.25">
      <c r="A3" s="19"/>
      <c r="B3" s="15" t="s">
        <v>25</v>
      </c>
      <c r="C3" s="15" t="s">
        <v>26</v>
      </c>
    </row>
    <row r="4" spans="1:14" x14ac:dyDescent="0.25">
      <c r="A4" s="11" t="s">
        <v>19</v>
      </c>
      <c r="B4" s="1"/>
      <c r="C4" s="1"/>
    </row>
    <row r="5" spans="1:14" x14ac:dyDescent="0.25">
      <c r="B5" s="10"/>
      <c r="C5" s="1"/>
    </row>
    <row r="6" spans="1:14" x14ac:dyDescent="0.25">
      <c r="A6" s="6" t="s">
        <v>27</v>
      </c>
      <c r="B6" s="20">
        <v>9799618</v>
      </c>
      <c r="C6" s="21">
        <v>800000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2">
        <v>0</v>
      </c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2">
        <v>0</v>
      </c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25.5" x14ac:dyDescent="0.25">
      <c r="A9" s="14" t="s">
        <v>16</v>
      </c>
      <c r="B9" s="22">
        <v>0</v>
      </c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3">
        <v>0</v>
      </c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3">
        <v>-3394479</v>
      </c>
      <c r="C11" s="22">
        <v>-828040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4">
        <f>SUM(B13:B14)</f>
        <v>-5448910</v>
      </c>
      <c r="C12" s="24">
        <f>SUM(C13:C14)</f>
        <v>-1545340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3">
        <v>-4771638</v>
      </c>
      <c r="C13" s="22">
        <v>-1349818</v>
      </c>
      <c r="F13" s="1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3">
        <v>-677272</v>
      </c>
      <c r="C14" s="22">
        <v>-195522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5">
        <v>-14923</v>
      </c>
      <c r="C15" s="22">
        <v>-2573</v>
      </c>
      <c r="E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5">
        <v>-29831</v>
      </c>
      <c r="C16" s="22">
        <v>-1250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6">
        <f>SUM(B6:B12,B15:B16)</f>
        <v>911475</v>
      </c>
      <c r="C17" s="26">
        <f>SUM(C6:C12,C15:C16)</f>
        <v>-1577203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7"/>
      <c r="C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8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9">
        <v>0</v>
      </c>
      <c r="C20" s="3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3">
        <v>-73530</v>
      </c>
      <c r="C21" s="3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31">
        <v>0</v>
      </c>
      <c r="C22" s="30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32">
        <f>SUM(B20:B22)</f>
        <v>-73530</v>
      </c>
      <c r="C23" s="3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3"/>
      <c r="C24" s="3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4">
        <f>B17+B23</f>
        <v>837945</v>
      </c>
      <c r="C25" s="34">
        <f>C17+C23</f>
        <v>-1577203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-41897</v>
      </c>
      <c r="C26" s="3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5">
        <f>B25+B26</f>
        <v>796048</v>
      </c>
      <c r="C27" s="35">
        <f>C25+C26</f>
        <v>-1577203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30"/>
      <c r="C28" s="30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Personal</cp:lastModifiedBy>
  <cp:lastPrinted>2019-09-27T11:59:42Z</cp:lastPrinted>
  <dcterms:created xsi:type="dcterms:W3CDTF">2018-06-20T15:30:23Z</dcterms:created>
  <dcterms:modified xsi:type="dcterms:W3CDTF">2019-09-30T14:34:38Z</dcterms:modified>
</cp:coreProperties>
</file>