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\Backup Finance\02.KONEX\3.Viti 2019 Konex\PasqyratFinanciare 2019\Pasqyra Financiare Konex 2019\Dorezim ne Tatime dhe E-Albania\"/>
    </mc:Choice>
  </mc:AlternateContent>
  <xr:revisionPtr revIDLastSave="0" documentId="13_ncr:1_{957D598C-39EA-4CBA-997A-618A45F135E7}" xr6:coauthVersionLast="44" xr6:coauthVersionMax="44" xr10:uidLastSave="{00000000-0000-0000-0000-000000000000}"/>
  <bookViews>
    <workbookView xWindow="-120" yWindow="-120" windowWidth="24240" windowHeight="13140" xr2:uid="{7E645FA3-6FF2-4E94-AC6E-DF941583D4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B17" i="1"/>
  <c r="B25" i="1" s="1"/>
  <c r="B27" i="1" s="1"/>
  <c r="C12" i="1"/>
  <c r="B12" i="1"/>
  <c r="C25" i="1" l="1"/>
  <c r="C27" i="1" s="1"/>
</calcChain>
</file>

<file path=xl/sharedStrings.xml><?xml version="1.0" encoding="utf-8"?>
<sst xmlns="http://schemas.openxmlformats.org/spreadsheetml/2006/main" count="26" uniqueCount="25">
  <si>
    <t>PASQYRA E SHKURTUAR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</si>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</sst>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8" fillId="0" borderId="0" xfId="1" applyNumberFormat="1" applyFont="1"/>
    <xf numFmtId="164" fontId="9" fillId="0" borderId="0" xfId="1" applyNumberFormat="1" applyFont="1"/>
    <xf numFmtId="164" fontId="8" fillId="2" borderId="0" xfId="1" applyNumberFormat="1" applyFont="1" applyFill="1"/>
    <xf numFmtId="0" fontId="7" fillId="0" borderId="0" xfId="0" applyFont="1" applyAlignment="1">
      <alignment horizontal="left" vertical="center" indent="3"/>
    </xf>
    <xf numFmtId="0" fontId="10" fillId="0" borderId="0" xfId="0" applyFont="1" applyAlignment="1">
      <alignment vertical="center"/>
    </xf>
    <xf numFmtId="164" fontId="8" fillId="3" borderId="0" xfId="1" applyNumberFormat="1" applyFont="1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11E3-6BF0-454A-B9F9-7B61D0BF37B7}">
  <sheetPr>
    <tabColor rgb="FFFF0000"/>
  </sheetPr>
  <dimension ref="A1:C28"/>
  <sheetViews>
    <sheetView tabSelected="1" zoomScaleNormal="100" workbookViewId="0">
      <selection activeCell="A5" sqref="A5"/>
    </sheetView>
  </sheetViews>
  <sheetFormatPr defaultRowHeight="15" x14ac:dyDescent="0.25"/>
  <cols>
    <col min="1" max="1" width="78.5703125" bestFit="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0" t="s">
        <v>0</v>
      </c>
      <c r="B2" s="2" t="s">
        <v>1</v>
      </c>
      <c r="C2" s="2" t="s">
        <v>1</v>
      </c>
    </row>
    <row r="3" spans="1:3" ht="15" customHeight="1" x14ac:dyDescent="0.25">
      <c r="A3" s="21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</row>
    <row r="6" spans="1:3" x14ac:dyDescent="0.25">
      <c r="A6" s="5" t="s">
        <v>5</v>
      </c>
      <c r="B6" s="6">
        <v>2349252</v>
      </c>
      <c r="C6" s="6">
        <v>779892</v>
      </c>
    </row>
    <row r="7" spans="1:3" x14ac:dyDescent="0.25">
      <c r="A7" s="5" t="s">
        <v>6</v>
      </c>
      <c r="B7" s="6">
        <v>0</v>
      </c>
      <c r="C7" s="6">
        <v>0</v>
      </c>
    </row>
    <row r="8" spans="1:3" x14ac:dyDescent="0.25">
      <c r="A8" s="5" t="s">
        <v>7</v>
      </c>
      <c r="B8" s="6">
        <v>-1571635</v>
      </c>
      <c r="C8" s="6">
        <v>-532980</v>
      </c>
    </row>
    <row r="9" spans="1:3" x14ac:dyDescent="0.25">
      <c r="A9" s="5" t="s">
        <v>8</v>
      </c>
      <c r="B9" s="6">
        <v>0</v>
      </c>
      <c r="C9" s="6">
        <v>0</v>
      </c>
    </row>
    <row r="10" spans="1:3" x14ac:dyDescent="0.25">
      <c r="A10" s="5" t="s">
        <v>9</v>
      </c>
      <c r="B10" s="6">
        <v>0</v>
      </c>
      <c r="C10" s="6">
        <v>0</v>
      </c>
    </row>
    <row r="11" spans="1:3" x14ac:dyDescent="0.25">
      <c r="A11" s="5" t="s">
        <v>10</v>
      </c>
      <c r="B11" s="7">
        <v>0</v>
      </c>
      <c r="C11" s="7">
        <v>0</v>
      </c>
    </row>
    <row r="12" spans="1:3" x14ac:dyDescent="0.25">
      <c r="A12" s="5" t="s">
        <v>11</v>
      </c>
      <c r="B12" s="8">
        <f>SUM(B13:B14)</f>
        <v>-21080</v>
      </c>
      <c r="C12" s="8">
        <f>SUM(C13:C14)</f>
        <v>-14688</v>
      </c>
    </row>
    <row r="13" spans="1:3" x14ac:dyDescent="0.25">
      <c r="A13" s="9" t="s">
        <v>12</v>
      </c>
      <c r="B13" s="6"/>
      <c r="C13" s="6"/>
    </row>
    <row r="14" spans="1:3" x14ac:dyDescent="0.25">
      <c r="A14" s="9" t="s">
        <v>13</v>
      </c>
      <c r="B14" s="6">
        <v>-21080</v>
      </c>
      <c r="C14" s="6">
        <v>-14688</v>
      </c>
    </row>
    <row r="15" spans="1:3" x14ac:dyDescent="0.25">
      <c r="A15" s="5" t="s">
        <v>14</v>
      </c>
      <c r="B15" s="6">
        <v>-36537</v>
      </c>
      <c r="C15" s="6">
        <v>-27163</v>
      </c>
    </row>
    <row r="16" spans="1:3" x14ac:dyDescent="0.25">
      <c r="A16" s="5" t="s">
        <v>15</v>
      </c>
      <c r="B16" s="6">
        <v>-931026</v>
      </c>
      <c r="C16" s="6">
        <v>-277293</v>
      </c>
    </row>
    <row r="17" spans="1:3" x14ac:dyDescent="0.25">
      <c r="A17" s="10" t="s">
        <v>16</v>
      </c>
      <c r="B17" s="11">
        <f>SUM(B6:B12,B15:B16)</f>
        <v>-211026</v>
      </c>
      <c r="C17" s="11">
        <f>SUM(C6:C12,C15:C16)</f>
        <v>-72232</v>
      </c>
    </row>
    <row r="18" spans="1:3" x14ac:dyDescent="0.25">
      <c r="A18" s="12"/>
      <c r="B18" s="6"/>
      <c r="C18" s="6"/>
    </row>
    <row r="19" spans="1:3" x14ac:dyDescent="0.25">
      <c r="A19" s="13" t="s">
        <v>17</v>
      </c>
      <c r="B19" s="6"/>
      <c r="C19" s="6"/>
    </row>
    <row r="20" spans="1:3" x14ac:dyDescent="0.25">
      <c r="A20" s="14" t="s">
        <v>18</v>
      </c>
      <c r="B20" s="6">
        <v>26</v>
      </c>
      <c r="C20" s="6">
        <v>593</v>
      </c>
    </row>
    <row r="21" spans="1:3" x14ac:dyDescent="0.25">
      <c r="A21" s="5" t="s">
        <v>19</v>
      </c>
      <c r="B21" s="6">
        <v>-10653</v>
      </c>
      <c r="C21" s="6">
        <v>-27092</v>
      </c>
    </row>
    <row r="22" spans="1:3" x14ac:dyDescent="0.25">
      <c r="A22" s="5" t="s">
        <v>20</v>
      </c>
      <c r="B22" s="6">
        <v>0</v>
      </c>
      <c r="C22" s="6">
        <v>0</v>
      </c>
    </row>
    <row r="23" spans="1:3" x14ac:dyDescent="0.25">
      <c r="A23" s="12" t="s">
        <v>21</v>
      </c>
      <c r="B23" s="15">
        <f>SUM(B20:B22)</f>
        <v>-10627</v>
      </c>
      <c r="C23" s="15">
        <f>SUM(C20:C22)</f>
        <v>-26499</v>
      </c>
    </row>
    <row r="24" spans="1:3" x14ac:dyDescent="0.25">
      <c r="A24" s="16"/>
      <c r="B24" s="17"/>
    </row>
    <row r="25" spans="1:3" ht="15.75" thickBot="1" x14ac:dyDescent="0.3">
      <c r="A25" s="16" t="s">
        <v>22</v>
      </c>
      <c r="B25" s="18">
        <f>B17+B23</f>
        <v>-221653</v>
      </c>
      <c r="C25" s="18">
        <f>C17+C23</f>
        <v>-98731</v>
      </c>
    </row>
    <row r="26" spans="1:3" x14ac:dyDescent="0.25">
      <c r="A26" s="17" t="s">
        <v>23</v>
      </c>
      <c r="B26" s="6">
        <v>0</v>
      </c>
      <c r="C26" s="6">
        <v>0</v>
      </c>
    </row>
    <row r="27" spans="1:3" ht="15.75" thickBot="1" x14ac:dyDescent="0.3">
      <c r="A27" s="16" t="s">
        <v>24</v>
      </c>
      <c r="B27" s="19">
        <f>SUM(B25:B26)</f>
        <v>-221653</v>
      </c>
      <c r="C27" s="19">
        <f>SUM(C25:C26)</f>
        <v>-98731</v>
      </c>
    </row>
    <row r="28" spans="1:3" ht="15.75" thickTop="1" x14ac:dyDescent="0.25"/>
  </sheetData>
  <sheetProtection algorithmName="SHA-512" hashValue="63Mu3UDY5Z6GKtA4+6rkaqQ2zQjMt5yMjoBSyL+s9G755tq8gGtRfcLXUANVj7ZxFUBA5eV2+UzA2UAU198wYA==" saltValue="Kw3osbQ26jjuVJv+OtSI4Q==" spinCount="100000" sheet="1" objects="1" scenarios="1"/>
  <mergeCells count="1">
    <mergeCell ref="A2:A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User112-1</dc:creator>
  <cp:lastModifiedBy>User112-1</cp:lastModifiedBy>
  <dcterms:created xsi:type="dcterms:W3CDTF">2020-07-21T09:57:08Z</dcterms:created>
  <dcterms:modified xsi:type="dcterms:W3CDTF">2020-07-22T08:14:41Z</dcterms:modified>
</cp:coreProperties>
</file>